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23895" windowHeight="12540"/>
  </bookViews>
  <sheets>
    <sheet name="Бюджет_1" sheetId="1" r:id="rId1"/>
  </sheets>
  <calcPr calcId="124519"/>
</workbook>
</file>

<file path=xl/calcChain.xml><?xml version="1.0" encoding="utf-8"?>
<calcChain xmlns="http://schemas.openxmlformats.org/spreadsheetml/2006/main">
  <c r="P11" i="1"/>
  <c r="P12"/>
  <c r="P13"/>
  <c r="P14"/>
  <c r="P15"/>
  <c r="P16"/>
  <c r="P17"/>
  <c r="P18"/>
  <c r="P19"/>
  <c r="P20"/>
  <c r="P21"/>
  <c r="P22"/>
  <c r="P23"/>
  <c r="P24"/>
  <c r="P25"/>
  <c r="P26"/>
  <c r="P27"/>
  <c r="P28"/>
  <c r="P29"/>
  <c r="P30"/>
  <c r="P31"/>
  <c r="P32"/>
  <c r="P33"/>
  <c r="P34"/>
  <c r="P35"/>
  <c r="P36"/>
  <c r="P37"/>
  <c r="P38"/>
  <c r="P39"/>
  <c r="P40"/>
  <c r="P41"/>
  <c r="P42"/>
  <c r="P43"/>
  <c r="P44"/>
  <c r="P45"/>
  <c r="P46"/>
  <c r="P47"/>
  <c r="P48"/>
  <c r="P49"/>
  <c r="P50"/>
  <c r="P51"/>
  <c r="P52"/>
  <c r="P53"/>
  <c r="P54"/>
  <c r="P55"/>
  <c r="P56"/>
  <c r="P57"/>
  <c r="P58"/>
  <c r="P59"/>
  <c r="P60"/>
  <c r="P61"/>
  <c r="P62"/>
  <c r="P63"/>
  <c r="P64"/>
  <c r="P65"/>
  <c r="P66"/>
  <c r="P67"/>
  <c r="P68"/>
  <c r="P69"/>
  <c r="P70"/>
  <c r="P71"/>
  <c r="P72"/>
  <c r="P73"/>
  <c r="P74"/>
  <c r="P75"/>
  <c r="P76"/>
  <c r="P77"/>
  <c r="P78"/>
  <c r="P79"/>
  <c r="P80"/>
  <c r="P81"/>
  <c r="P82"/>
  <c r="P83"/>
  <c r="P84"/>
  <c r="P85"/>
  <c r="P86"/>
  <c r="P87"/>
  <c r="P88"/>
  <c r="P89"/>
  <c r="P90"/>
  <c r="P91"/>
  <c r="P92"/>
  <c r="P10"/>
</calcChain>
</file>

<file path=xl/sharedStrings.xml><?xml version="1.0" encoding="utf-8"?>
<sst xmlns="http://schemas.openxmlformats.org/spreadsheetml/2006/main" count="344" uniqueCount="121">
  <si>
    <t/>
  </si>
  <si>
    <t>ИТОГО РАСХОДОВ</t>
  </si>
  <si>
    <t>540</t>
  </si>
  <si>
    <t>7000046210</t>
  </si>
  <si>
    <t>Иные межбюджетные трансферты, передаваемые бюджетам муниципальных районов из бюджетов городских и сельских поселений (Иные межбюджетные трансферты)</t>
  </si>
  <si>
    <t>Иные межбюджетные трансферты, передаваемые бюджетам муниципальных районов из бюджетов городских и сельских поселений</t>
  </si>
  <si>
    <t>Прочие межбюджетные трансферты общего характера</t>
  </si>
  <si>
    <t>МЕЖБЮДЖЕТНЫЕ ТРАНСФЕРТЫ ОБЩЕГО ХАРАКТЕРА БЮДЖЕТАМ БЮДЖЕТНОЙ СИСТЕМЫ РОССИЙСКОЙ ФЕДЕРАЦИИ</t>
  </si>
  <si>
    <t>312</t>
  </si>
  <si>
    <t>7000081010</t>
  </si>
  <si>
    <t>Пенсии по государственному пенсионному обеспечению, доплаты к пенсиям (Иные пенсии, социальные доплаты к пенсиям)</t>
  </si>
  <si>
    <t>Пенсии по государственному пенсионному обеспечению, доплаты к пенсиям</t>
  </si>
  <si>
    <t>Пенсионное обеспечение</t>
  </si>
  <si>
    <t>СОЦИАЛЬНАЯ ПОЛИТИКА</t>
  </si>
  <si>
    <t>119</t>
  </si>
  <si>
    <t>70000S3250</t>
  </si>
  <si>
    <t>Софинансирование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 (Взносы по обязательному социальному страхованию на выплаты по оплате труда работников и иные выплаты работникам учреждений)</t>
  </si>
  <si>
    <t>111</t>
  </si>
  <si>
    <t>Софинансирование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 (Фонд оплаты труда учреждений)</t>
  </si>
  <si>
    <t>Софинансирование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t>
  </si>
  <si>
    <t>244</t>
  </si>
  <si>
    <t>70000L4670</t>
  </si>
  <si>
    <t>Реализация мероприятий по обеспечению развития и укрепления материально-технической базы муниципальных домов культуры в населенных пунктах с числом жителей до 50 тысяч человек (Прочая закупка товаров, работ и услуг)</t>
  </si>
  <si>
    <t>Реализация мероприятий по обеспечению развития и укрепления материально-технической базы муниципальных домов культуры в населенных пунктах с числом жителей до 50 тысяч человек</t>
  </si>
  <si>
    <t>7000043250</t>
  </si>
  <si>
    <t>Реализация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 (Взносы по обязательному социальному страхованию на выплаты по оплате труда работников и иные выплаты работникам учреждений)</t>
  </si>
  <si>
    <t>Реализация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 (Фонд оплаты труда учреждений)</t>
  </si>
  <si>
    <t>Реализация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t>
  </si>
  <si>
    <t>247</t>
  </si>
  <si>
    <t>7000024400</t>
  </si>
  <si>
    <t>Дворцы и дома культуры, другие учреждения культуры (архив) (Закупка энергетических ресурсов)</t>
  </si>
  <si>
    <t>Дворцы и дома культуры, другие учреждения культуры (архив) (Прочая закупка товаров, работ и услуг)</t>
  </si>
  <si>
    <t>Дворцы и дома культуры, другие учреждения культуры (архив) (Взносы по обязательному социальному страхованию на выплаты по оплате труда работников и иные выплаты работникам учреждений)</t>
  </si>
  <si>
    <t>Дворцы и дома культуры, другие учреждения культуры (архив) (Фонд оплаты труда учреждений)</t>
  </si>
  <si>
    <t>Дворцы и дома культуры, другие учреждения культуры (архив)</t>
  </si>
  <si>
    <t>7000017777</t>
  </si>
  <si>
    <t>Мероприятия в сфере культуры (прочая закупка товаров, работ и услуг) (Прочая закупка товаров, работ и услуг)</t>
  </si>
  <si>
    <t>Мероприятия в сфере культуры (прочая закупка товаров, работ и услуг)</t>
  </si>
  <si>
    <t>Культура</t>
  </si>
  <si>
    <t>КУЛЬТУРА, КИНЕМАТОГРАФИЯ</t>
  </si>
  <si>
    <t>831</t>
  </si>
  <si>
    <t>7000076050</t>
  </si>
  <si>
    <t>Мероприятия по благоустройству (Исполнение судебных актов Российской Федерации и мировых соглашений по возмещению причиненного вреда)</t>
  </si>
  <si>
    <t>Мероприятия по благоустройству (Прочая закупка товаров, работ и услуг)</t>
  </si>
  <si>
    <t>Мероприятия по благоустройству</t>
  </si>
  <si>
    <t>7000076040</t>
  </si>
  <si>
    <t>Мероприятия по организации и содержанию мест захоронения (Прочая закупка товаров, работ и услуг для муниципальных нужд) (Прочая закупка товаров, работ и услуг)</t>
  </si>
  <si>
    <t>Мероприятия по организации и содержанию мест захоронения (Прочая закупка товаров, работ и услуг для муниципальных нужд)</t>
  </si>
  <si>
    <t>Благоустройство</t>
  </si>
  <si>
    <t>Коммунальное хозяйство</t>
  </si>
  <si>
    <t>ЖИЛИЩНО-КОММУНАЛЬНОЕ ХОЗЯЙСТВО</t>
  </si>
  <si>
    <t>7000076020</t>
  </si>
  <si>
    <t>Содержание автомобильных дорог (Закупка энергетических ресурсов)</t>
  </si>
  <si>
    <t>Содержание автомобильных дорог (Прочая закупка товаров, работ и услуг)</t>
  </si>
  <si>
    <t>Содержание автомобильных дорог</t>
  </si>
  <si>
    <t>Дорожное хозяйство (дорожные фонды)</t>
  </si>
  <si>
    <t>НАЦИОНАЛЬНАЯ ЭКОНОМИКА</t>
  </si>
  <si>
    <t>853</t>
  </si>
  <si>
    <t>7000072470</t>
  </si>
  <si>
    <t>Обеспечение национальной безопасности и правоохранительной деятельности	  (Уплата иных платежей)</t>
  </si>
  <si>
    <t xml:space="preserve">Обеспечение национальной безопасности и правоохранительной деятельности	 </t>
  </si>
  <si>
    <t>Другие вопросы в области национальной безопасности и правоохранительной деятельности</t>
  </si>
  <si>
    <t>НАЦИОНАЛЬНАЯ БЕЗОПАСНОСТЬ И ПРАВООХРАНИТЕЛЬНАЯ ДЕЯТЕЛЬНОСТЬ</t>
  </si>
  <si>
    <t>129</t>
  </si>
  <si>
    <t>7000051180</t>
  </si>
  <si>
    <t>Субвенции на осуществление первичного воинского учета на территориях, где отсутствуют военные комиссариаты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</si>
  <si>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121</t>
  </si>
  <si>
    <t>Субвенции на осуществление первичного воинского учета на территориях, где отсутствуют военные комиссариаты (Фонд оплаты труда государственных (муниципальных) органов)</t>
  </si>
  <si>
    <t>Субвенции на осуществление первичного воинского учета на территориях, где отсутствуют военные комиссариаты</t>
  </si>
  <si>
    <t>Мобилизационная и вневойсковая подготовка</t>
  </si>
  <si>
    <t>НАЦИОНАЛЬНАЯ ОБОРОНА</t>
  </si>
  <si>
    <t>870</t>
  </si>
  <si>
    <t>7000070050</t>
  </si>
  <si>
    <t>Резервные фонды местных администраций (Резервные средства)</t>
  </si>
  <si>
    <t>Резервные фонды местных администраций</t>
  </si>
  <si>
    <t>Резервные фонды</t>
  </si>
  <si>
    <t>70С0042140</t>
  </si>
  <si>
    <t>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 (Прочая закупка товаров, работ и услуг)</t>
  </si>
  <si>
    <t>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t>
  </si>
  <si>
    <t>852</t>
  </si>
  <si>
    <t>70С0012040</t>
  </si>
  <si>
    <t>Центральный аппарат (Уплата прочих налогов, сборов)</t>
  </si>
  <si>
    <t>Центральный аппарат (Закупка энергетических ресурсов)</t>
  </si>
  <si>
    <t>Центральный аппарат (Прочая закупка товаров, работ и услуг)</t>
  </si>
  <si>
    <t>Центральный аппарат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</si>
  <si>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122</t>
  </si>
  <si>
    <t>Центральный аппарат (Иные выплаты персоналу государственных (муниципальных) органов, за исключением фонда оплаты труда)</t>
  </si>
  <si>
    <t>Центральный аппарат (Фонд оплаты труда государственных (муниципальных) органов)</t>
  </si>
  <si>
    <t>Центральный аппарат</t>
  </si>
  <si>
    <t>70000Ф5040</t>
  </si>
  <si>
    <t>Иной межбюджетный трансферт из бюджета РК за счет резервного фонда Правительства РК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</si>
  <si>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Иной межбюджетный трансферт из бюджета РК за счет резервного фонда Правительства РК (Фонд оплаты труда государственных (муниципальных) органов)</t>
  </si>
  <si>
    <t>Иной межбюджетный трансферт из бюджета РК за счет резервного фонда Правительства РК</t>
  </si>
  <si>
    <t>7000055490</t>
  </si>
  <si>
    <t>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</si>
  <si>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 (Фонд оплаты труда государственных (муниципальных) органов)</t>
  </si>
  <si>
    <t>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t>
  </si>
  <si>
    <t>7000044530</t>
  </si>
  <si>
    <t>Мероприятия на обеспечение доступа органов местного самоуправления и муниципальных учреждений к сети Интернет (Прочая закупка товаров, работ и услуг)</t>
  </si>
  <si>
    <t>Мероприятия на обеспечение доступа органов местного самоуправления и муниципальных учреждений к сети Интернет</t>
  </si>
  <si>
    <t>Функционирование Правительства Российской Федерации, высших исполнительных органов субъектов Российской Федерации, местных администраций</t>
  </si>
  <si>
    <t>70С0012050</t>
  </si>
  <si>
    <t>Глава муниципального образования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</si>
  <si>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Глава муниципального образования (Фонд оплаты труда государственных (муниципальных) органов)</t>
  </si>
  <si>
    <t>Глава муниципального образования</t>
  </si>
  <si>
    <t>Функционирование высшего должностного лица субъекта Российской Федерации и муниципального образования</t>
  </si>
  <si>
    <t>ОБЩЕГОСУДАРСТВЕННЫЕ ВОПРОСЫ</t>
  </si>
  <si>
    <t>Красноборское сельское поселение</t>
  </si>
  <si>
    <t>Роспись               на 2024 год</t>
  </si>
  <si>
    <t>Вид расхода</t>
  </si>
  <si>
    <t>Целевая статья</t>
  </si>
  <si>
    <t>Подраздел</t>
  </si>
  <si>
    <t>Раздел</t>
  </si>
  <si>
    <t>Наименование</t>
  </si>
  <si>
    <t>исполнено</t>
  </si>
  <si>
    <t>отклонение</t>
  </si>
  <si>
    <t>к Решению Совета Красноборского сельского поселения</t>
  </si>
  <si>
    <t>"Об исполнении бюджета Красноборского сельского поселения за 2024 год"</t>
  </si>
  <si>
    <t>от 00.00.2025 г. №00</t>
  </si>
  <si>
    <t>Приложение №3</t>
  </si>
  <si>
    <t>Отчет по разделам и подразделам, целевым статьям и видам расходов бюджета Красноборского сельского поселения за 2024 год</t>
  </si>
</sst>
</file>

<file path=xl/styles.xml><?xml version="1.0" encoding="utf-8"?>
<styleSheet xmlns="http://schemas.openxmlformats.org/spreadsheetml/2006/main">
  <numFmts count="5">
    <numFmt numFmtId="164" formatCode="#,##0.00;[Red]\-#,##0.00"/>
    <numFmt numFmtId="165" formatCode="#,##0.00;[Red]\-#,##0.00;0.00"/>
    <numFmt numFmtId="166" formatCode="000"/>
    <numFmt numFmtId="167" formatCode="0000000000"/>
    <numFmt numFmtId="168" formatCode="00"/>
  </numFmts>
  <fonts count="8">
    <font>
      <sz val="10"/>
      <name val="Arial"/>
      <charset val="204"/>
    </font>
    <font>
      <b/>
      <sz val="8"/>
      <name val="Arial"/>
      <charset val="204"/>
    </font>
    <font>
      <sz val="8"/>
      <name val="Arial"/>
      <charset val="204"/>
    </font>
    <font>
      <b/>
      <sz val="10"/>
      <name val="Arial"/>
      <charset val="204"/>
    </font>
    <font>
      <b/>
      <sz val="10"/>
      <name val="Arial"/>
      <family val="2"/>
      <charset val="204"/>
    </font>
    <font>
      <sz val="11"/>
      <name val="Times New Roman"/>
      <family val="1"/>
      <charset val="204"/>
    </font>
    <font>
      <sz val="10"/>
      <name val="Arial"/>
      <family val="2"/>
      <charset val="204"/>
    </font>
    <font>
      <sz val="8"/>
      <name val="Arial"/>
      <family val="2"/>
      <charset val="204"/>
    </font>
  </fonts>
  <fills count="3">
    <fill>
      <patternFill patternType="none"/>
    </fill>
    <fill>
      <patternFill patternType="gray125"/>
    </fill>
    <fill>
      <patternFill patternType="solid">
        <fgColor indexed="9"/>
      </patternFill>
    </fill>
  </fills>
  <borders count="22">
    <border>
      <left/>
      <right/>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top/>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2">
    <xf numFmtId="0" fontId="0" fillId="0" borderId="0"/>
    <xf numFmtId="0" fontId="6" fillId="0" borderId="0"/>
  </cellStyleXfs>
  <cellXfs count="56">
    <xf numFmtId="0" fontId="0" fillId="0" borderId="0" xfId="0"/>
    <xf numFmtId="0" fontId="0" fillId="0" borderId="0" xfId="0" applyNumberFormat="1" applyFont="1" applyFill="1" applyAlignment="1" applyProtection="1">
      <protection hidden="1"/>
    </xf>
    <xf numFmtId="0" fontId="0" fillId="0" borderId="4" xfId="0" applyNumberFormat="1" applyFont="1" applyFill="1" applyBorder="1" applyAlignment="1" applyProtection="1">
      <protection hidden="1"/>
    </xf>
    <xf numFmtId="0" fontId="1" fillId="0" borderId="0" xfId="0" applyNumberFormat="1" applyFont="1" applyFill="1" applyAlignment="1" applyProtection="1">
      <protection hidden="1"/>
    </xf>
    <xf numFmtId="0" fontId="2" fillId="0" borderId="6" xfId="0" applyNumberFormat="1" applyFont="1" applyFill="1" applyBorder="1" applyAlignment="1" applyProtection="1">
      <protection hidden="1"/>
    </xf>
    <xf numFmtId="0" fontId="2" fillId="0" borderId="10" xfId="0" applyNumberFormat="1" applyFont="1" applyFill="1" applyBorder="1" applyAlignment="1" applyProtection="1">
      <protection hidden="1"/>
    </xf>
    <xf numFmtId="0" fontId="1" fillId="0" borderId="19" xfId="0" applyNumberFormat="1" applyFont="1" applyFill="1" applyBorder="1" applyAlignment="1" applyProtection="1">
      <alignment horizontal="center" vertical="center" wrapText="1"/>
      <protection hidden="1"/>
    </xf>
    <xf numFmtId="0" fontId="1" fillId="0" borderId="20" xfId="0" applyNumberFormat="1" applyFont="1" applyFill="1" applyBorder="1" applyAlignment="1" applyProtection="1">
      <alignment horizontal="center" wrapText="1"/>
      <protection hidden="1"/>
    </xf>
    <xf numFmtId="0" fontId="1" fillId="0" borderId="7" xfId="0" applyNumberFormat="1" applyFont="1" applyFill="1" applyBorder="1" applyAlignment="1" applyProtection="1">
      <alignment horizontal="center" wrapText="1"/>
      <protection hidden="1"/>
    </xf>
    <xf numFmtId="0" fontId="1" fillId="0" borderId="3" xfId="0" applyNumberFormat="1" applyFont="1" applyFill="1" applyBorder="1" applyAlignment="1" applyProtection="1">
      <alignment horizontal="center" wrapText="1"/>
      <protection hidden="1"/>
    </xf>
    <xf numFmtId="0" fontId="1" fillId="0" borderId="21" xfId="0" applyNumberFormat="1" applyFont="1" applyFill="1" applyBorder="1" applyAlignment="1" applyProtection="1">
      <alignment horizontal="center" vertical="center" wrapText="1"/>
      <protection hidden="1"/>
    </xf>
    <xf numFmtId="0" fontId="1" fillId="0" borderId="4" xfId="0" applyNumberFormat="1" applyFont="1" applyFill="1" applyBorder="1" applyAlignment="1" applyProtection="1">
      <alignment horizontal="center" vertical="center"/>
      <protection hidden="1"/>
    </xf>
    <xf numFmtId="0" fontId="1" fillId="0" borderId="4" xfId="0" applyNumberFormat="1" applyFont="1" applyFill="1" applyBorder="1" applyAlignment="1" applyProtection="1">
      <alignment horizontal="centerContinuous" vertical="top"/>
      <protection hidden="1"/>
    </xf>
    <xf numFmtId="0" fontId="1" fillId="0" borderId="4" xfId="0" applyNumberFormat="1" applyFont="1" applyFill="1" applyBorder="1" applyAlignment="1" applyProtection="1">
      <alignment vertical="top"/>
      <protection hidden="1"/>
    </xf>
    <xf numFmtId="0" fontId="1" fillId="0" borderId="5" xfId="0" applyNumberFormat="1" applyFont="1" applyFill="1" applyBorder="1" applyAlignment="1" applyProtection="1">
      <alignment vertical="top"/>
      <protection hidden="1"/>
    </xf>
    <xf numFmtId="0" fontId="0" fillId="0" borderId="0" xfId="0" applyProtection="1">
      <protection hidden="1"/>
    </xf>
    <xf numFmtId="0" fontId="2" fillId="0" borderId="4" xfId="0" applyNumberFormat="1" applyFont="1" applyFill="1" applyBorder="1" applyAlignment="1" applyProtection="1">
      <alignment horizontal="right"/>
      <protection hidden="1"/>
    </xf>
    <xf numFmtId="0" fontId="1" fillId="0" borderId="4" xfId="0" applyNumberFormat="1" applyFont="1" applyFill="1" applyBorder="1" applyAlignment="1" applyProtection="1">
      <protection hidden="1"/>
    </xf>
    <xf numFmtId="0" fontId="3" fillId="0" borderId="0" xfId="0" applyNumberFormat="1" applyFont="1" applyFill="1" applyAlignment="1" applyProtection="1">
      <alignment horizontal="center"/>
      <protection hidden="1"/>
    </xf>
    <xf numFmtId="0" fontId="3" fillId="0" borderId="0" xfId="0" applyNumberFormat="1" applyFont="1" applyFill="1" applyAlignment="1" applyProtection="1">
      <protection hidden="1"/>
    </xf>
    <xf numFmtId="0" fontId="1" fillId="0" borderId="18" xfId="0" applyNumberFormat="1" applyFont="1" applyFill="1" applyBorder="1" applyAlignment="1" applyProtection="1">
      <alignment horizontal="center" vertical="center" wrapText="1"/>
      <protection hidden="1"/>
    </xf>
    <xf numFmtId="0" fontId="0" fillId="0" borderId="0" xfId="0"/>
    <xf numFmtId="0" fontId="1" fillId="0" borderId="17" xfId="0" applyNumberFormat="1" applyFont="1" applyFill="1" applyBorder="1" applyAlignment="1" applyProtection="1">
      <alignment horizontal="center" vertical="center" wrapText="1"/>
      <protection hidden="1"/>
    </xf>
    <xf numFmtId="0" fontId="0" fillId="0" borderId="0" xfId="0" applyProtection="1">
      <protection hidden="1"/>
    </xf>
    <xf numFmtId="0" fontId="3" fillId="0" borderId="0" xfId="0" applyNumberFormat="1" applyFont="1" applyFill="1" applyAlignment="1" applyProtection="1">
      <alignment horizontal="center"/>
      <protection hidden="1"/>
    </xf>
    <xf numFmtId="0" fontId="3" fillId="0" borderId="0" xfId="0" applyNumberFormat="1" applyFont="1" applyFill="1" applyAlignment="1" applyProtection="1">
      <protection hidden="1"/>
    </xf>
    <xf numFmtId="0" fontId="5" fillId="0" borderId="0" xfId="1" applyFont="1" applyAlignment="1">
      <alignment horizontal="right" wrapText="1"/>
    </xf>
    <xf numFmtId="0" fontId="5" fillId="0" borderId="0" xfId="1" applyFont="1" applyAlignment="1">
      <alignment horizontal="right"/>
    </xf>
    <xf numFmtId="168" fontId="7" fillId="2" borderId="14" xfId="0" applyNumberFormat="1" applyFont="1" applyFill="1" applyBorder="1" applyAlignment="1" applyProtection="1">
      <alignment horizontal="right"/>
      <protection hidden="1"/>
    </xf>
    <xf numFmtId="167" fontId="7" fillId="2" borderId="14" xfId="0" applyNumberFormat="1" applyFont="1" applyFill="1" applyBorder="1" applyAlignment="1" applyProtection="1">
      <alignment horizontal="right"/>
      <protection hidden="1"/>
    </xf>
    <xf numFmtId="166" fontId="7" fillId="2" borderId="14" xfId="0" applyNumberFormat="1" applyFont="1" applyFill="1" applyBorder="1" applyAlignment="1" applyProtection="1">
      <alignment horizontal="right"/>
      <protection hidden="1"/>
    </xf>
    <xf numFmtId="165" fontId="7" fillId="2" borderId="14" xfId="0" applyNumberFormat="1" applyFont="1" applyFill="1" applyBorder="1" applyAlignment="1" applyProtection="1">
      <protection hidden="1"/>
    </xf>
    <xf numFmtId="168" fontId="7" fillId="2" borderId="11" xfId="0" applyNumberFormat="1" applyFont="1" applyFill="1" applyBorder="1" applyAlignment="1" applyProtection="1">
      <alignment horizontal="right"/>
      <protection hidden="1"/>
    </xf>
    <xf numFmtId="167" fontId="7" fillId="2" borderId="11" xfId="0" applyNumberFormat="1" applyFont="1" applyFill="1" applyBorder="1" applyAlignment="1" applyProtection="1">
      <alignment horizontal="right"/>
      <protection hidden="1"/>
    </xf>
    <xf numFmtId="166" fontId="7" fillId="2" borderId="11" xfId="0" applyNumberFormat="1" applyFont="1" applyFill="1" applyBorder="1" applyAlignment="1" applyProtection="1">
      <alignment horizontal="right"/>
      <protection hidden="1"/>
    </xf>
    <xf numFmtId="165" fontId="7" fillId="2" borderId="11" xfId="0" applyNumberFormat="1" applyFont="1" applyFill="1" applyBorder="1" applyAlignment="1" applyProtection="1">
      <protection hidden="1"/>
    </xf>
    <xf numFmtId="168" fontId="7" fillId="2" borderId="7" xfId="0" applyNumberFormat="1" applyFont="1" applyFill="1" applyBorder="1" applyAlignment="1" applyProtection="1">
      <alignment horizontal="right"/>
      <protection hidden="1"/>
    </xf>
    <xf numFmtId="167" fontId="7" fillId="2" borderId="7" xfId="0" applyNumberFormat="1" applyFont="1" applyFill="1" applyBorder="1" applyAlignment="1" applyProtection="1">
      <alignment horizontal="right"/>
      <protection hidden="1"/>
    </xf>
    <xf numFmtId="166" fontId="7" fillId="2" borderId="7" xfId="0" applyNumberFormat="1" applyFont="1" applyFill="1" applyBorder="1" applyAlignment="1" applyProtection="1">
      <alignment horizontal="right"/>
      <protection hidden="1"/>
    </xf>
    <xf numFmtId="165" fontId="7" fillId="2" borderId="7" xfId="0" applyNumberFormat="1" applyFont="1" applyFill="1" applyBorder="1" applyAlignment="1" applyProtection="1">
      <protection hidden="1"/>
    </xf>
    <xf numFmtId="0" fontId="6" fillId="0" borderId="5" xfId="0" applyNumberFormat="1" applyFont="1" applyFill="1" applyBorder="1" applyAlignment="1" applyProtection="1">
      <protection hidden="1"/>
    </xf>
    <xf numFmtId="0" fontId="6" fillId="0" borderId="4" xfId="0" applyNumberFormat="1" applyFont="1" applyFill="1" applyBorder="1" applyAlignment="1" applyProtection="1">
      <protection hidden="1"/>
    </xf>
    <xf numFmtId="0" fontId="6" fillId="0" borderId="3" xfId="0" applyNumberFormat="1" applyFont="1" applyFill="1" applyBorder="1" applyAlignment="1" applyProtection="1">
      <protection hidden="1"/>
    </xf>
    <xf numFmtId="164" fontId="7" fillId="0" borderId="2" xfId="0" applyNumberFormat="1" applyFont="1" applyFill="1" applyBorder="1" applyAlignment="1" applyProtection="1">
      <protection hidden="1"/>
    </xf>
    <xf numFmtId="164" fontId="7" fillId="0" borderId="1" xfId="0" applyNumberFormat="1" applyFont="1" applyFill="1" applyBorder="1" applyAlignment="1" applyProtection="1">
      <protection hidden="1"/>
    </xf>
    <xf numFmtId="166" fontId="7" fillId="2" borderId="16" xfId="0" applyNumberFormat="1" applyFont="1" applyFill="1" applyBorder="1" applyAlignment="1" applyProtection="1">
      <alignment wrapText="1"/>
      <protection hidden="1"/>
    </xf>
    <xf numFmtId="166" fontId="7" fillId="2" borderId="15" xfId="0" applyNumberFormat="1" applyFont="1" applyFill="1" applyBorder="1" applyAlignment="1" applyProtection="1">
      <alignment wrapText="1"/>
      <protection hidden="1"/>
    </xf>
    <xf numFmtId="166" fontId="7" fillId="2" borderId="13" xfId="0" applyNumberFormat="1" applyFont="1" applyFill="1" applyBorder="1" applyAlignment="1" applyProtection="1">
      <alignment wrapText="1"/>
      <protection hidden="1"/>
    </xf>
    <xf numFmtId="166" fontId="7" fillId="2" borderId="12" xfId="0" applyNumberFormat="1" applyFont="1" applyFill="1" applyBorder="1" applyAlignment="1" applyProtection="1">
      <alignment wrapText="1"/>
      <protection hidden="1"/>
    </xf>
    <xf numFmtId="0" fontId="5" fillId="0" borderId="0" xfId="1" applyFont="1" applyAlignment="1">
      <alignment horizontal="right" wrapText="1"/>
    </xf>
    <xf numFmtId="0" fontId="5" fillId="0" borderId="0" xfId="1" applyNumberFormat="1" applyFont="1" applyFill="1" applyAlignment="1" applyProtection="1">
      <alignment horizontal="right" wrapText="1"/>
      <protection hidden="1"/>
    </xf>
    <xf numFmtId="0" fontId="0" fillId="0" borderId="0" xfId="0" applyAlignment="1">
      <alignment horizontal="right" wrapText="1"/>
    </xf>
    <xf numFmtId="0" fontId="4" fillId="0" borderId="0" xfId="0" applyNumberFormat="1" applyFont="1" applyFill="1" applyAlignment="1" applyProtection="1">
      <alignment horizontal="center" wrapText="1"/>
      <protection hidden="1"/>
    </xf>
    <xf numFmtId="0" fontId="0" fillId="0" borderId="0" xfId="0" applyAlignment="1">
      <alignment horizontal="center" wrapText="1"/>
    </xf>
    <xf numFmtId="166" fontId="7" fillId="2" borderId="9" xfId="0" applyNumberFormat="1" applyFont="1" applyFill="1" applyBorder="1" applyAlignment="1" applyProtection="1">
      <alignment wrapText="1"/>
      <protection hidden="1"/>
    </xf>
    <xf numFmtId="166" fontId="7" fillId="2" borderId="8" xfId="0" applyNumberFormat="1" applyFont="1" applyFill="1" applyBorder="1" applyAlignment="1" applyProtection="1">
      <alignment wrapText="1"/>
      <protection hidden="1"/>
    </xf>
  </cellXfs>
  <cellStyles count="2">
    <cellStyle name="Обычный" xfId="0" builtinId="0"/>
    <cellStyle name="Обычный 2"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7F0000"/>
      <rgbColor rgb="00007F00"/>
      <rgbColor rgb="0000007F"/>
      <rgbColor rgb="007F7F00"/>
      <rgbColor rgb="007F007F"/>
      <rgbColor rgb="00007F7F"/>
      <rgbColor rgb="00C0C0C0"/>
      <rgbColor rgb="007F7F7F"/>
      <rgbColor rgb="009999FF"/>
      <rgbColor rgb="00993366"/>
      <rgbColor rgb="00FFFFCC"/>
      <rgbColor rgb="00CCFFFF"/>
      <rgbColor rgb="00660066"/>
      <rgbColor rgb="00FF7F7F"/>
      <rgbColor rgb="000066CC"/>
      <rgbColor rgb="00CCCCFF"/>
      <rgbColor rgb="0000007F"/>
      <rgbColor rgb="00FF00FF"/>
      <rgbColor rgb="00FFFF00"/>
      <rgbColor rgb="0000FFFF"/>
      <rgbColor rgb="007F007F"/>
      <rgbColor rgb="007F0000"/>
      <rgbColor rgb="00007F7F"/>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Z92"/>
  <sheetViews>
    <sheetView showGridLines="0" tabSelected="1" topLeftCell="A82" workbookViewId="0">
      <selection activeCell="F7" sqref="F7:P7"/>
    </sheetView>
  </sheetViews>
  <sheetFormatPr defaultRowHeight="12.75"/>
  <cols>
    <col min="1" max="1" width="1.42578125" customWidth="1"/>
    <col min="2" max="2" width="0.7109375" customWidth="1"/>
    <col min="3" max="3" width="0.85546875" customWidth="1"/>
    <col min="4" max="4" width="0.7109375" customWidth="1"/>
    <col min="5" max="5" width="0.5703125" customWidth="1"/>
    <col min="6" max="7" width="0.7109375" customWidth="1"/>
    <col min="8" max="8" width="0.5703125" customWidth="1"/>
    <col min="9" max="9" width="37.5703125" customWidth="1"/>
    <col min="10" max="11" width="7.140625" customWidth="1"/>
    <col min="12" max="12" width="9.85546875" customWidth="1"/>
    <col min="13" max="13" width="7.28515625" customWidth="1"/>
    <col min="14" max="15" width="14.5703125" customWidth="1"/>
    <col min="16" max="16" width="19.28515625" customWidth="1"/>
    <col min="17" max="17" width="16.5703125" customWidth="1"/>
    <col min="18" max="241" width="9.140625" customWidth="1"/>
  </cols>
  <sheetData>
    <row r="1" spans="1:26" ht="12.75" customHeight="1">
      <c r="A1" s="18"/>
      <c r="B1" s="18"/>
      <c r="C1" s="18"/>
      <c r="D1" s="18"/>
      <c r="E1" s="18"/>
      <c r="F1" s="18"/>
      <c r="G1" s="18"/>
      <c r="H1" s="18"/>
      <c r="I1" s="18"/>
      <c r="J1" s="18"/>
      <c r="K1" s="18"/>
      <c r="L1" s="18"/>
      <c r="M1" s="15"/>
      <c r="N1" s="18"/>
      <c r="O1" s="18"/>
      <c r="P1" s="15"/>
      <c r="Q1" s="15"/>
    </row>
    <row r="2" spans="1:26" ht="12.75" customHeight="1">
      <c r="A2" s="18"/>
      <c r="B2" s="18"/>
      <c r="C2" s="18"/>
      <c r="D2" s="18"/>
      <c r="E2" s="18"/>
      <c r="F2" s="18"/>
      <c r="G2" s="18"/>
      <c r="H2" s="18"/>
      <c r="I2" s="19"/>
      <c r="J2" s="18"/>
      <c r="K2" s="49" t="s">
        <v>119</v>
      </c>
      <c r="L2" s="49"/>
      <c r="M2" s="49"/>
      <c r="N2" s="49"/>
      <c r="O2" s="49"/>
      <c r="P2" s="49"/>
      <c r="Q2" s="27"/>
      <c r="R2" s="27"/>
      <c r="S2" s="27"/>
      <c r="T2" s="27"/>
      <c r="U2" s="27"/>
      <c r="V2" s="27"/>
      <c r="W2" s="27"/>
      <c r="X2" s="27"/>
      <c r="Y2" s="27"/>
      <c r="Z2" s="27"/>
    </row>
    <row r="3" spans="1:26" s="21" customFormat="1" ht="12.75" customHeight="1">
      <c r="A3" s="24"/>
      <c r="B3" s="24"/>
      <c r="C3" s="24"/>
      <c r="D3" s="24"/>
      <c r="E3" s="24"/>
      <c r="F3" s="24"/>
      <c r="G3" s="24"/>
      <c r="H3" s="24"/>
      <c r="I3" s="25"/>
      <c r="J3" s="24"/>
      <c r="K3" s="49" t="s">
        <v>116</v>
      </c>
      <c r="L3" s="49"/>
      <c r="M3" s="49"/>
      <c r="N3" s="49"/>
      <c r="O3" s="49"/>
      <c r="P3" s="49"/>
      <c r="Q3" s="27"/>
      <c r="R3" s="27"/>
      <c r="S3" s="27"/>
      <c r="T3" s="27"/>
      <c r="U3" s="27"/>
      <c r="V3" s="27"/>
      <c r="W3" s="27"/>
      <c r="X3" s="27"/>
      <c r="Y3" s="27"/>
      <c r="Z3" s="27"/>
    </row>
    <row r="4" spans="1:26" s="21" customFormat="1" ht="12.75" customHeight="1">
      <c r="A4" s="24"/>
      <c r="B4" s="24"/>
      <c r="C4" s="24"/>
      <c r="D4" s="24"/>
      <c r="E4" s="24"/>
      <c r="F4" s="24"/>
      <c r="G4" s="24"/>
      <c r="H4" s="24"/>
      <c r="I4" s="25"/>
      <c r="J4" s="24"/>
      <c r="K4" s="50" t="s">
        <v>117</v>
      </c>
      <c r="L4" s="51"/>
      <c r="M4" s="51"/>
      <c r="N4" s="51"/>
      <c r="O4" s="51"/>
      <c r="P4" s="51"/>
      <c r="Q4" s="26"/>
      <c r="R4" s="26"/>
      <c r="S4" s="26"/>
      <c r="T4" s="26"/>
      <c r="U4" s="26"/>
      <c r="V4" s="26"/>
      <c r="W4" s="26"/>
      <c r="X4" s="26"/>
      <c r="Y4" s="26"/>
      <c r="Z4" s="26"/>
    </row>
    <row r="5" spans="1:26" s="21" customFormat="1" ht="12.75" customHeight="1">
      <c r="A5" s="24"/>
      <c r="B5" s="24"/>
      <c r="C5" s="24"/>
      <c r="D5" s="24"/>
      <c r="E5" s="24"/>
      <c r="F5" s="24"/>
      <c r="G5" s="24"/>
      <c r="H5" s="24"/>
      <c r="I5" s="25"/>
      <c r="J5" s="24"/>
      <c r="K5" s="50" t="s">
        <v>118</v>
      </c>
      <c r="L5" s="51"/>
      <c r="M5" s="51"/>
      <c r="N5" s="51"/>
      <c r="O5" s="51"/>
      <c r="P5" s="51"/>
      <c r="Q5" s="26"/>
      <c r="R5" s="26"/>
      <c r="S5" s="26"/>
      <c r="T5" s="26"/>
      <c r="U5" s="26"/>
      <c r="V5" s="26"/>
      <c r="W5" s="26"/>
      <c r="X5" s="26"/>
      <c r="Y5" s="26"/>
      <c r="Z5" s="26"/>
    </row>
    <row r="6" spans="1:26" s="21" customFormat="1" ht="12.75" customHeight="1">
      <c r="A6" s="24"/>
      <c r="B6" s="24"/>
      <c r="C6" s="24"/>
      <c r="D6" s="24"/>
      <c r="E6" s="24"/>
      <c r="F6" s="24"/>
      <c r="G6" s="24"/>
      <c r="H6" s="24"/>
      <c r="I6" s="25"/>
      <c r="J6" s="24"/>
      <c r="K6" s="24"/>
      <c r="L6" s="24"/>
      <c r="M6" s="23"/>
      <c r="N6" s="24"/>
      <c r="O6" s="24"/>
      <c r="P6" s="23"/>
      <c r="Q6" s="23"/>
    </row>
    <row r="7" spans="1:26" ht="45" customHeight="1">
      <c r="A7" s="18"/>
      <c r="B7" s="18"/>
      <c r="C7" s="18"/>
      <c r="D7" s="18"/>
      <c r="E7" s="18"/>
      <c r="F7" s="52" t="s">
        <v>120</v>
      </c>
      <c r="G7" s="53"/>
      <c r="H7" s="53"/>
      <c r="I7" s="53"/>
      <c r="J7" s="53"/>
      <c r="K7" s="53"/>
      <c r="L7" s="53"/>
      <c r="M7" s="53"/>
      <c r="N7" s="53"/>
      <c r="O7" s="53"/>
      <c r="P7" s="53"/>
      <c r="Q7" s="15"/>
    </row>
    <row r="8" spans="1:26" ht="13.5" customHeight="1" thickBot="1">
      <c r="A8" s="3"/>
      <c r="B8" s="17"/>
      <c r="C8" s="17"/>
      <c r="D8" s="17"/>
      <c r="E8" s="17"/>
      <c r="F8" s="17"/>
      <c r="G8" s="17"/>
      <c r="H8" s="17"/>
      <c r="I8" s="17"/>
      <c r="J8" s="17"/>
      <c r="K8" s="17"/>
      <c r="L8" s="17"/>
      <c r="M8" s="2"/>
      <c r="N8" s="17"/>
      <c r="O8" s="15"/>
      <c r="P8" s="16"/>
      <c r="Q8" s="15"/>
    </row>
    <row r="9" spans="1:26" ht="47.25" customHeight="1" thickBot="1">
      <c r="A9" s="3"/>
      <c r="B9" s="14"/>
      <c r="C9" s="13"/>
      <c r="D9" s="12"/>
      <c r="E9" s="12"/>
      <c r="F9" s="12"/>
      <c r="G9" s="12"/>
      <c r="H9" s="12"/>
      <c r="I9" s="11" t="s">
        <v>113</v>
      </c>
      <c r="J9" s="10" t="s">
        <v>112</v>
      </c>
      <c r="K9" s="9" t="s">
        <v>111</v>
      </c>
      <c r="L9" s="8" t="s">
        <v>110</v>
      </c>
      <c r="M9" s="7" t="s">
        <v>109</v>
      </c>
      <c r="N9" s="6" t="s">
        <v>108</v>
      </c>
      <c r="O9" s="20" t="s">
        <v>114</v>
      </c>
      <c r="P9" s="22" t="s">
        <v>115</v>
      </c>
      <c r="Q9" s="3" t="s">
        <v>0</v>
      </c>
    </row>
    <row r="10" spans="1:26" ht="14.25" customHeight="1" thickBot="1">
      <c r="A10" s="5"/>
      <c r="B10" s="45" t="s">
        <v>107</v>
      </c>
      <c r="C10" s="45"/>
      <c r="D10" s="45"/>
      <c r="E10" s="45"/>
      <c r="F10" s="45"/>
      <c r="G10" s="45"/>
      <c r="H10" s="45"/>
      <c r="I10" s="46"/>
      <c r="J10" s="28">
        <v>0</v>
      </c>
      <c r="K10" s="28">
        <v>0</v>
      </c>
      <c r="L10" s="29" t="s">
        <v>0</v>
      </c>
      <c r="M10" s="30" t="s">
        <v>0</v>
      </c>
      <c r="N10" s="31">
        <v>6213616.6600000001</v>
      </c>
      <c r="O10" s="31">
        <v>5706741.8499999996</v>
      </c>
      <c r="P10" s="31">
        <f>N10-O10</f>
        <v>506874.81000000052</v>
      </c>
      <c r="Q10" s="4" t="s">
        <v>0</v>
      </c>
    </row>
    <row r="11" spans="1:26" ht="14.25" customHeight="1" thickBot="1">
      <c r="A11" s="5"/>
      <c r="B11" s="47" t="s">
        <v>106</v>
      </c>
      <c r="C11" s="47"/>
      <c r="D11" s="47"/>
      <c r="E11" s="47"/>
      <c r="F11" s="47"/>
      <c r="G11" s="47"/>
      <c r="H11" s="47"/>
      <c r="I11" s="48"/>
      <c r="J11" s="32">
        <v>1</v>
      </c>
      <c r="K11" s="32">
        <v>0</v>
      </c>
      <c r="L11" s="33" t="s">
        <v>0</v>
      </c>
      <c r="M11" s="34" t="s">
        <v>0</v>
      </c>
      <c r="N11" s="35">
        <v>2197879.54</v>
      </c>
      <c r="O11" s="35">
        <v>2106265.85</v>
      </c>
      <c r="P11" s="31">
        <f t="shared" ref="P11:P74" si="0">N11-O11</f>
        <v>91613.689999999944</v>
      </c>
      <c r="Q11" s="4" t="s">
        <v>0</v>
      </c>
    </row>
    <row r="12" spans="1:26" ht="33.75" customHeight="1" thickBot="1">
      <c r="A12" s="5"/>
      <c r="B12" s="47" t="s">
        <v>105</v>
      </c>
      <c r="C12" s="47"/>
      <c r="D12" s="47"/>
      <c r="E12" s="47"/>
      <c r="F12" s="47"/>
      <c r="G12" s="47"/>
      <c r="H12" s="47"/>
      <c r="I12" s="48"/>
      <c r="J12" s="32">
        <v>1</v>
      </c>
      <c r="K12" s="32">
        <v>2</v>
      </c>
      <c r="L12" s="33" t="s">
        <v>0</v>
      </c>
      <c r="M12" s="34" t="s">
        <v>0</v>
      </c>
      <c r="N12" s="35">
        <v>771886.51</v>
      </c>
      <c r="O12" s="35">
        <v>746894.03</v>
      </c>
      <c r="P12" s="31">
        <f t="shared" si="0"/>
        <v>24992.479999999981</v>
      </c>
      <c r="Q12" s="4" t="s">
        <v>0</v>
      </c>
    </row>
    <row r="13" spans="1:26" ht="45" customHeight="1" thickBot="1">
      <c r="A13" s="5"/>
      <c r="B13" s="47" t="s">
        <v>96</v>
      </c>
      <c r="C13" s="47"/>
      <c r="D13" s="47"/>
      <c r="E13" s="47"/>
      <c r="F13" s="47"/>
      <c r="G13" s="47"/>
      <c r="H13" s="47"/>
      <c r="I13" s="48"/>
      <c r="J13" s="32">
        <v>1</v>
      </c>
      <c r="K13" s="32">
        <v>2</v>
      </c>
      <c r="L13" s="33" t="s">
        <v>93</v>
      </c>
      <c r="M13" s="34" t="s">
        <v>0</v>
      </c>
      <c r="N13" s="35">
        <v>10121</v>
      </c>
      <c r="O13" s="35">
        <v>10121</v>
      </c>
      <c r="P13" s="31">
        <f t="shared" si="0"/>
        <v>0</v>
      </c>
      <c r="Q13" s="4" t="s">
        <v>0</v>
      </c>
    </row>
    <row r="14" spans="1:26" ht="56.25" customHeight="1" thickBot="1">
      <c r="A14" s="5"/>
      <c r="B14" s="47" t="s">
        <v>95</v>
      </c>
      <c r="C14" s="47"/>
      <c r="D14" s="47"/>
      <c r="E14" s="47"/>
      <c r="F14" s="47"/>
      <c r="G14" s="47"/>
      <c r="H14" s="47"/>
      <c r="I14" s="48"/>
      <c r="J14" s="32">
        <v>1</v>
      </c>
      <c r="K14" s="32">
        <v>2</v>
      </c>
      <c r="L14" s="33" t="s">
        <v>93</v>
      </c>
      <c r="M14" s="34" t="s">
        <v>66</v>
      </c>
      <c r="N14" s="35">
        <v>7773.42</v>
      </c>
      <c r="O14" s="35">
        <v>7773.42</v>
      </c>
      <c r="P14" s="31">
        <f t="shared" si="0"/>
        <v>0</v>
      </c>
      <c r="Q14" s="4" t="s">
        <v>0</v>
      </c>
    </row>
    <row r="15" spans="1:26" ht="78.75" customHeight="1" thickBot="1">
      <c r="A15" s="5"/>
      <c r="B15" s="47" t="s">
        <v>94</v>
      </c>
      <c r="C15" s="47"/>
      <c r="D15" s="47"/>
      <c r="E15" s="47"/>
      <c r="F15" s="47"/>
      <c r="G15" s="47"/>
      <c r="H15" s="47"/>
      <c r="I15" s="48"/>
      <c r="J15" s="32">
        <v>1</v>
      </c>
      <c r="K15" s="32">
        <v>2</v>
      </c>
      <c r="L15" s="33" t="s">
        <v>93</v>
      </c>
      <c r="M15" s="34" t="s">
        <v>63</v>
      </c>
      <c r="N15" s="35">
        <v>2347.58</v>
      </c>
      <c r="O15" s="35">
        <v>2347.58</v>
      </c>
      <c r="P15" s="31">
        <f t="shared" si="0"/>
        <v>0</v>
      </c>
      <c r="Q15" s="4" t="s">
        <v>0</v>
      </c>
    </row>
    <row r="16" spans="1:26" ht="22.5" customHeight="1" thickBot="1">
      <c r="A16" s="5"/>
      <c r="B16" s="47" t="s">
        <v>92</v>
      </c>
      <c r="C16" s="47"/>
      <c r="D16" s="47"/>
      <c r="E16" s="47"/>
      <c r="F16" s="47"/>
      <c r="G16" s="47"/>
      <c r="H16" s="47"/>
      <c r="I16" s="48"/>
      <c r="J16" s="32">
        <v>1</v>
      </c>
      <c r="K16" s="32">
        <v>2</v>
      </c>
      <c r="L16" s="33" t="s">
        <v>89</v>
      </c>
      <c r="M16" s="34" t="s">
        <v>0</v>
      </c>
      <c r="N16" s="35">
        <v>14965.51</v>
      </c>
      <c r="O16" s="35">
        <v>14965.51</v>
      </c>
      <c r="P16" s="31">
        <f t="shared" si="0"/>
        <v>0</v>
      </c>
      <c r="Q16" s="4" t="s">
        <v>0</v>
      </c>
    </row>
    <row r="17" spans="1:17" ht="45" customHeight="1" thickBot="1">
      <c r="A17" s="5"/>
      <c r="B17" s="47" t="s">
        <v>91</v>
      </c>
      <c r="C17" s="47"/>
      <c r="D17" s="47"/>
      <c r="E17" s="47"/>
      <c r="F17" s="47"/>
      <c r="G17" s="47"/>
      <c r="H17" s="47"/>
      <c r="I17" s="48"/>
      <c r="J17" s="32">
        <v>1</v>
      </c>
      <c r="K17" s="32">
        <v>2</v>
      </c>
      <c r="L17" s="33" t="s">
        <v>89</v>
      </c>
      <c r="M17" s="34" t="s">
        <v>66</v>
      </c>
      <c r="N17" s="35">
        <v>11494.25</v>
      </c>
      <c r="O17" s="35">
        <v>11494.25</v>
      </c>
      <c r="P17" s="31">
        <f t="shared" si="0"/>
        <v>0</v>
      </c>
      <c r="Q17" s="4" t="s">
        <v>0</v>
      </c>
    </row>
    <row r="18" spans="1:17" ht="56.25" customHeight="1" thickBot="1">
      <c r="A18" s="5"/>
      <c r="B18" s="47" t="s">
        <v>90</v>
      </c>
      <c r="C18" s="47"/>
      <c r="D18" s="47"/>
      <c r="E18" s="47"/>
      <c r="F18" s="47"/>
      <c r="G18" s="47"/>
      <c r="H18" s="47"/>
      <c r="I18" s="48"/>
      <c r="J18" s="32">
        <v>1</v>
      </c>
      <c r="K18" s="32">
        <v>2</v>
      </c>
      <c r="L18" s="33" t="s">
        <v>89</v>
      </c>
      <c r="M18" s="34" t="s">
        <v>63</v>
      </c>
      <c r="N18" s="35">
        <v>3471.26</v>
      </c>
      <c r="O18" s="35">
        <v>3471.26</v>
      </c>
      <c r="P18" s="31">
        <f t="shared" si="0"/>
        <v>0</v>
      </c>
      <c r="Q18" s="4" t="s">
        <v>0</v>
      </c>
    </row>
    <row r="19" spans="1:17" ht="14.25" customHeight="1" thickBot="1">
      <c r="A19" s="5"/>
      <c r="B19" s="47" t="s">
        <v>104</v>
      </c>
      <c r="C19" s="47"/>
      <c r="D19" s="47"/>
      <c r="E19" s="47"/>
      <c r="F19" s="47"/>
      <c r="G19" s="47"/>
      <c r="H19" s="47"/>
      <c r="I19" s="48"/>
      <c r="J19" s="32">
        <v>1</v>
      </c>
      <c r="K19" s="32">
        <v>2</v>
      </c>
      <c r="L19" s="33" t="s">
        <v>101</v>
      </c>
      <c r="M19" s="34" t="s">
        <v>0</v>
      </c>
      <c r="N19" s="35">
        <v>746800</v>
      </c>
      <c r="O19" s="35">
        <v>721807.52</v>
      </c>
      <c r="P19" s="31">
        <f t="shared" si="0"/>
        <v>24992.479999999981</v>
      </c>
      <c r="Q19" s="4" t="s">
        <v>0</v>
      </c>
    </row>
    <row r="20" spans="1:17" ht="22.5" customHeight="1" thickBot="1">
      <c r="A20" s="5"/>
      <c r="B20" s="47" t="s">
        <v>103</v>
      </c>
      <c r="C20" s="47"/>
      <c r="D20" s="47"/>
      <c r="E20" s="47"/>
      <c r="F20" s="47"/>
      <c r="G20" s="47"/>
      <c r="H20" s="47"/>
      <c r="I20" s="48"/>
      <c r="J20" s="32">
        <v>1</v>
      </c>
      <c r="K20" s="32">
        <v>2</v>
      </c>
      <c r="L20" s="33" t="s">
        <v>101</v>
      </c>
      <c r="M20" s="34" t="s">
        <v>66</v>
      </c>
      <c r="N20" s="35">
        <v>573600</v>
      </c>
      <c r="O20" s="35">
        <v>554384.12</v>
      </c>
      <c r="P20" s="31">
        <f t="shared" si="0"/>
        <v>19215.880000000005</v>
      </c>
      <c r="Q20" s="4" t="s">
        <v>0</v>
      </c>
    </row>
    <row r="21" spans="1:17" ht="45" customHeight="1" thickBot="1">
      <c r="A21" s="5"/>
      <c r="B21" s="47" t="s">
        <v>102</v>
      </c>
      <c r="C21" s="47"/>
      <c r="D21" s="47"/>
      <c r="E21" s="47"/>
      <c r="F21" s="47"/>
      <c r="G21" s="47"/>
      <c r="H21" s="47"/>
      <c r="I21" s="48"/>
      <c r="J21" s="32">
        <v>1</v>
      </c>
      <c r="K21" s="32">
        <v>2</v>
      </c>
      <c r="L21" s="33" t="s">
        <v>101</v>
      </c>
      <c r="M21" s="34" t="s">
        <v>63</v>
      </c>
      <c r="N21" s="35">
        <v>173200</v>
      </c>
      <c r="O21" s="35">
        <v>167423.4</v>
      </c>
      <c r="P21" s="31">
        <f t="shared" si="0"/>
        <v>5776.6000000000058</v>
      </c>
      <c r="Q21" s="4" t="s">
        <v>0</v>
      </c>
    </row>
    <row r="22" spans="1:17" ht="45" customHeight="1" thickBot="1">
      <c r="A22" s="5"/>
      <c r="B22" s="47" t="s">
        <v>100</v>
      </c>
      <c r="C22" s="47"/>
      <c r="D22" s="47"/>
      <c r="E22" s="47"/>
      <c r="F22" s="47"/>
      <c r="G22" s="47"/>
      <c r="H22" s="47"/>
      <c r="I22" s="48"/>
      <c r="J22" s="32">
        <v>1</v>
      </c>
      <c r="K22" s="32">
        <v>4</v>
      </c>
      <c r="L22" s="33" t="s">
        <v>0</v>
      </c>
      <c r="M22" s="34" t="s">
        <v>0</v>
      </c>
      <c r="N22" s="35">
        <v>1423993.03</v>
      </c>
      <c r="O22" s="35">
        <v>1359371.82</v>
      </c>
      <c r="P22" s="31">
        <f t="shared" si="0"/>
        <v>64621.209999999963</v>
      </c>
      <c r="Q22" s="4" t="s">
        <v>0</v>
      </c>
    </row>
    <row r="23" spans="1:17" ht="33.75" customHeight="1" thickBot="1">
      <c r="A23" s="5"/>
      <c r="B23" s="47" t="s">
        <v>99</v>
      </c>
      <c r="C23" s="47"/>
      <c r="D23" s="47"/>
      <c r="E23" s="47"/>
      <c r="F23" s="47"/>
      <c r="G23" s="47"/>
      <c r="H23" s="47"/>
      <c r="I23" s="48"/>
      <c r="J23" s="32">
        <v>1</v>
      </c>
      <c r="K23" s="32">
        <v>4</v>
      </c>
      <c r="L23" s="33" t="s">
        <v>97</v>
      </c>
      <c r="M23" s="34" t="s">
        <v>0</v>
      </c>
      <c r="N23" s="35">
        <v>32400</v>
      </c>
      <c r="O23" s="35">
        <v>32400</v>
      </c>
      <c r="P23" s="31">
        <f t="shared" si="0"/>
        <v>0</v>
      </c>
      <c r="Q23" s="4" t="s">
        <v>0</v>
      </c>
    </row>
    <row r="24" spans="1:17" ht="45" customHeight="1" thickBot="1">
      <c r="A24" s="5"/>
      <c r="B24" s="47" t="s">
        <v>98</v>
      </c>
      <c r="C24" s="47"/>
      <c r="D24" s="47"/>
      <c r="E24" s="47"/>
      <c r="F24" s="47"/>
      <c r="G24" s="47"/>
      <c r="H24" s="47"/>
      <c r="I24" s="48"/>
      <c r="J24" s="32">
        <v>1</v>
      </c>
      <c r="K24" s="32">
        <v>4</v>
      </c>
      <c r="L24" s="33" t="s">
        <v>97</v>
      </c>
      <c r="M24" s="34" t="s">
        <v>20</v>
      </c>
      <c r="N24" s="35">
        <v>32400</v>
      </c>
      <c r="O24" s="35">
        <v>32400</v>
      </c>
      <c r="P24" s="31">
        <f t="shared" si="0"/>
        <v>0</v>
      </c>
      <c r="Q24" s="4" t="s">
        <v>0</v>
      </c>
    </row>
    <row r="25" spans="1:17" ht="45" customHeight="1" thickBot="1">
      <c r="A25" s="5"/>
      <c r="B25" s="47" t="s">
        <v>96</v>
      </c>
      <c r="C25" s="47"/>
      <c r="D25" s="47"/>
      <c r="E25" s="47"/>
      <c r="F25" s="47"/>
      <c r="G25" s="47"/>
      <c r="H25" s="47"/>
      <c r="I25" s="48"/>
      <c r="J25" s="32">
        <v>1</v>
      </c>
      <c r="K25" s="32">
        <v>4</v>
      </c>
      <c r="L25" s="33" t="s">
        <v>93</v>
      </c>
      <c r="M25" s="34" t="s">
        <v>0</v>
      </c>
      <c r="N25" s="35">
        <v>20242</v>
      </c>
      <c r="O25" s="35">
        <v>20242</v>
      </c>
      <c r="P25" s="31">
        <f t="shared" si="0"/>
        <v>0</v>
      </c>
      <c r="Q25" s="4" t="s">
        <v>0</v>
      </c>
    </row>
    <row r="26" spans="1:17" ht="56.25" customHeight="1" thickBot="1">
      <c r="A26" s="5"/>
      <c r="B26" s="47" t="s">
        <v>95</v>
      </c>
      <c r="C26" s="47"/>
      <c r="D26" s="47"/>
      <c r="E26" s="47"/>
      <c r="F26" s="47"/>
      <c r="G26" s="47"/>
      <c r="H26" s="47"/>
      <c r="I26" s="48"/>
      <c r="J26" s="32">
        <v>1</v>
      </c>
      <c r="K26" s="32">
        <v>4</v>
      </c>
      <c r="L26" s="33" t="s">
        <v>93</v>
      </c>
      <c r="M26" s="34" t="s">
        <v>66</v>
      </c>
      <c r="N26" s="35">
        <v>15546.86</v>
      </c>
      <c r="O26" s="35">
        <v>15546.86</v>
      </c>
      <c r="P26" s="31">
        <f t="shared" si="0"/>
        <v>0</v>
      </c>
      <c r="Q26" s="4" t="s">
        <v>0</v>
      </c>
    </row>
    <row r="27" spans="1:17" ht="78.75" customHeight="1" thickBot="1">
      <c r="A27" s="5"/>
      <c r="B27" s="47" t="s">
        <v>94</v>
      </c>
      <c r="C27" s="47"/>
      <c r="D27" s="47"/>
      <c r="E27" s="47"/>
      <c r="F27" s="47"/>
      <c r="G27" s="47"/>
      <c r="H27" s="47"/>
      <c r="I27" s="48"/>
      <c r="J27" s="32">
        <v>1</v>
      </c>
      <c r="K27" s="32">
        <v>4</v>
      </c>
      <c r="L27" s="33" t="s">
        <v>93</v>
      </c>
      <c r="M27" s="34" t="s">
        <v>63</v>
      </c>
      <c r="N27" s="35">
        <v>4695.1400000000003</v>
      </c>
      <c r="O27" s="35">
        <v>4695.1400000000003</v>
      </c>
      <c r="P27" s="31">
        <f t="shared" si="0"/>
        <v>0</v>
      </c>
      <c r="Q27" s="4" t="s">
        <v>0</v>
      </c>
    </row>
    <row r="28" spans="1:17" ht="22.5" customHeight="1" thickBot="1">
      <c r="A28" s="5"/>
      <c r="B28" s="47" t="s">
        <v>92</v>
      </c>
      <c r="C28" s="47"/>
      <c r="D28" s="47"/>
      <c r="E28" s="47"/>
      <c r="F28" s="47"/>
      <c r="G28" s="47"/>
      <c r="H28" s="47"/>
      <c r="I28" s="48"/>
      <c r="J28" s="32">
        <v>1</v>
      </c>
      <c r="K28" s="32">
        <v>4</v>
      </c>
      <c r="L28" s="33" t="s">
        <v>89</v>
      </c>
      <c r="M28" s="34" t="s">
        <v>0</v>
      </c>
      <c r="N28" s="35">
        <v>29931.03</v>
      </c>
      <c r="O28" s="35">
        <v>29931.03</v>
      </c>
      <c r="P28" s="31">
        <f t="shared" si="0"/>
        <v>0</v>
      </c>
      <c r="Q28" s="4" t="s">
        <v>0</v>
      </c>
    </row>
    <row r="29" spans="1:17" ht="45" customHeight="1" thickBot="1">
      <c r="A29" s="5"/>
      <c r="B29" s="47" t="s">
        <v>91</v>
      </c>
      <c r="C29" s="47"/>
      <c r="D29" s="47"/>
      <c r="E29" s="47"/>
      <c r="F29" s="47"/>
      <c r="G29" s="47"/>
      <c r="H29" s="47"/>
      <c r="I29" s="48"/>
      <c r="J29" s="32">
        <v>1</v>
      </c>
      <c r="K29" s="32">
        <v>4</v>
      </c>
      <c r="L29" s="33" t="s">
        <v>89</v>
      </c>
      <c r="M29" s="34" t="s">
        <v>66</v>
      </c>
      <c r="N29" s="35">
        <v>22988.5</v>
      </c>
      <c r="O29" s="35">
        <v>22988.5</v>
      </c>
      <c r="P29" s="31">
        <f t="shared" si="0"/>
        <v>0</v>
      </c>
      <c r="Q29" s="4" t="s">
        <v>0</v>
      </c>
    </row>
    <row r="30" spans="1:17" ht="56.25" customHeight="1" thickBot="1">
      <c r="A30" s="5"/>
      <c r="B30" s="47" t="s">
        <v>90</v>
      </c>
      <c r="C30" s="47"/>
      <c r="D30" s="47"/>
      <c r="E30" s="47"/>
      <c r="F30" s="47"/>
      <c r="G30" s="47"/>
      <c r="H30" s="47"/>
      <c r="I30" s="48"/>
      <c r="J30" s="32">
        <v>1</v>
      </c>
      <c r="K30" s="32">
        <v>4</v>
      </c>
      <c r="L30" s="33" t="s">
        <v>89</v>
      </c>
      <c r="M30" s="34" t="s">
        <v>63</v>
      </c>
      <c r="N30" s="35">
        <v>6942.53</v>
      </c>
      <c r="O30" s="35">
        <v>6942.53</v>
      </c>
      <c r="P30" s="31">
        <f t="shared" si="0"/>
        <v>0</v>
      </c>
      <c r="Q30" s="4" t="s">
        <v>0</v>
      </c>
    </row>
    <row r="31" spans="1:17" ht="14.25" customHeight="1" thickBot="1">
      <c r="A31" s="5"/>
      <c r="B31" s="47" t="s">
        <v>88</v>
      </c>
      <c r="C31" s="47"/>
      <c r="D31" s="47"/>
      <c r="E31" s="47"/>
      <c r="F31" s="47"/>
      <c r="G31" s="47"/>
      <c r="H31" s="47"/>
      <c r="I31" s="48"/>
      <c r="J31" s="32">
        <v>1</v>
      </c>
      <c r="K31" s="32">
        <v>4</v>
      </c>
      <c r="L31" s="33" t="s">
        <v>80</v>
      </c>
      <c r="M31" s="34" t="s">
        <v>0</v>
      </c>
      <c r="N31" s="35">
        <v>1339420</v>
      </c>
      <c r="O31" s="35">
        <v>1274798.79</v>
      </c>
      <c r="P31" s="31">
        <f t="shared" si="0"/>
        <v>64621.209999999963</v>
      </c>
      <c r="Q31" s="4" t="s">
        <v>0</v>
      </c>
    </row>
    <row r="32" spans="1:17" ht="22.5" customHeight="1" thickBot="1">
      <c r="A32" s="5"/>
      <c r="B32" s="47" t="s">
        <v>87</v>
      </c>
      <c r="C32" s="47"/>
      <c r="D32" s="47"/>
      <c r="E32" s="47"/>
      <c r="F32" s="47"/>
      <c r="G32" s="47"/>
      <c r="H32" s="47"/>
      <c r="I32" s="48"/>
      <c r="J32" s="32">
        <v>1</v>
      </c>
      <c r="K32" s="32">
        <v>4</v>
      </c>
      <c r="L32" s="33" t="s">
        <v>80</v>
      </c>
      <c r="M32" s="34" t="s">
        <v>66</v>
      </c>
      <c r="N32" s="35">
        <v>815800</v>
      </c>
      <c r="O32" s="35">
        <v>812914.12</v>
      </c>
      <c r="P32" s="31">
        <f t="shared" si="0"/>
        <v>2885.8800000000047</v>
      </c>
      <c r="Q32" s="4" t="s">
        <v>0</v>
      </c>
    </row>
    <row r="33" spans="1:17" ht="33.75" customHeight="1" thickBot="1">
      <c r="A33" s="5"/>
      <c r="B33" s="47" t="s">
        <v>86</v>
      </c>
      <c r="C33" s="47"/>
      <c r="D33" s="47"/>
      <c r="E33" s="47"/>
      <c r="F33" s="47"/>
      <c r="G33" s="47"/>
      <c r="H33" s="47"/>
      <c r="I33" s="48"/>
      <c r="J33" s="32">
        <v>1</v>
      </c>
      <c r="K33" s="32">
        <v>4</v>
      </c>
      <c r="L33" s="33" t="s">
        <v>80</v>
      </c>
      <c r="M33" s="34" t="s">
        <v>85</v>
      </c>
      <c r="N33" s="35">
        <v>27194.5</v>
      </c>
      <c r="O33" s="35">
        <v>27194.5</v>
      </c>
      <c r="P33" s="31">
        <f t="shared" si="0"/>
        <v>0</v>
      </c>
      <c r="Q33" s="4" t="s">
        <v>0</v>
      </c>
    </row>
    <row r="34" spans="1:17" ht="45" customHeight="1" thickBot="1">
      <c r="A34" s="5"/>
      <c r="B34" s="47" t="s">
        <v>84</v>
      </c>
      <c r="C34" s="47"/>
      <c r="D34" s="47"/>
      <c r="E34" s="47"/>
      <c r="F34" s="47"/>
      <c r="G34" s="47"/>
      <c r="H34" s="47"/>
      <c r="I34" s="48"/>
      <c r="J34" s="32">
        <v>1</v>
      </c>
      <c r="K34" s="32">
        <v>4</v>
      </c>
      <c r="L34" s="33" t="s">
        <v>80</v>
      </c>
      <c r="M34" s="34" t="s">
        <v>63</v>
      </c>
      <c r="N34" s="35">
        <v>244400</v>
      </c>
      <c r="O34" s="35">
        <v>244368.17</v>
      </c>
      <c r="P34" s="31">
        <f t="shared" si="0"/>
        <v>31.829999999987194</v>
      </c>
      <c r="Q34" s="4" t="s">
        <v>0</v>
      </c>
    </row>
    <row r="35" spans="1:17" ht="22.5" customHeight="1" thickBot="1">
      <c r="A35" s="5"/>
      <c r="B35" s="47" t="s">
        <v>83</v>
      </c>
      <c r="C35" s="47"/>
      <c r="D35" s="47"/>
      <c r="E35" s="47"/>
      <c r="F35" s="47"/>
      <c r="G35" s="47"/>
      <c r="H35" s="47"/>
      <c r="I35" s="48"/>
      <c r="J35" s="32">
        <v>1</v>
      </c>
      <c r="K35" s="32">
        <v>4</v>
      </c>
      <c r="L35" s="33" t="s">
        <v>80</v>
      </c>
      <c r="M35" s="34" t="s">
        <v>20</v>
      </c>
      <c r="N35" s="35">
        <v>181405.5</v>
      </c>
      <c r="O35" s="35">
        <v>130072.12</v>
      </c>
      <c r="P35" s="31">
        <f t="shared" si="0"/>
        <v>51333.380000000005</v>
      </c>
      <c r="Q35" s="4" t="s">
        <v>0</v>
      </c>
    </row>
    <row r="36" spans="1:17" ht="22.5" customHeight="1" thickBot="1">
      <c r="A36" s="5"/>
      <c r="B36" s="47" t="s">
        <v>82</v>
      </c>
      <c r="C36" s="47"/>
      <c r="D36" s="47"/>
      <c r="E36" s="47"/>
      <c r="F36" s="47"/>
      <c r="G36" s="47"/>
      <c r="H36" s="47"/>
      <c r="I36" s="48"/>
      <c r="J36" s="32">
        <v>1</v>
      </c>
      <c r="K36" s="32">
        <v>4</v>
      </c>
      <c r="L36" s="33" t="s">
        <v>80</v>
      </c>
      <c r="M36" s="34" t="s">
        <v>28</v>
      </c>
      <c r="N36" s="35">
        <v>24900</v>
      </c>
      <c r="O36" s="35">
        <v>16874.88</v>
      </c>
      <c r="P36" s="31">
        <f t="shared" si="0"/>
        <v>8025.119999999999</v>
      </c>
      <c r="Q36" s="4" t="s">
        <v>0</v>
      </c>
    </row>
    <row r="37" spans="1:17" ht="14.25" customHeight="1" thickBot="1">
      <c r="A37" s="5"/>
      <c r="B37" s="47" t="s">
        <v>81</v>
      </c>
      <c r="C37" s="47"/>
      <c r="D37" s="47"/>
      <c r="E37" s="47"/>
      <c r="F37" s="47"/>
      <c r="G37" s="47"/>
      <c r="H37" s="47"/>
      <c r="I37" s="48"/>
      <c r="J37" s="32">
        <v>1</v>
      </c>
      <c r="K37" s="32">
        <v>4</v>
      </c>
      <c r="L37" s="33" t="s">
        <v>80</v>
      </c>
      <c r="M37" s="34" t="s">
        <v>79</v>
      </c>
      <c r="N37" s="35">
        <v>45720</v>
      </c>
      <c r="O37" s="35">
        <v>43375</v>
      </c>
      <c r="P37" s="31">
        <f t="shared" si="0"/>
        <v>2345</v>
      </c>
      <c r="Q37" s="4" t="s">
        <v>0</v>
      </c>
    </row>
    <row r="38" spans="1:17" ht="67.5" customHeight="1" thickBot="1">
      <c r="A38" s="5"/>
      <c r="B38" s="47" t="s">
        <v>78</v>
      </c>
      <c r="C38" s="47"/>
      <c r="D38" s="47"/>
      <c r="E38" s="47"/>
      <c r="F38" s="47"/>
      <c r="G38" s="47"/>
      <c r="H38" s="47"/>
      <c r="I38" s="48"/>
      <c r="J38" s="32">
        <v>1</v>
      </c>
      <c r="K38" s="32">
        <v>4</v>
      </c>
      <c r="L38" s="33" t="s">
        <v>76</v>
      </c>
      <c r="M38" s="34" t="s">
        <v>0</v>
      </c>
      <c r="N38" s="35">
        <v>2000</v>
      </c>
      <c r="O38" s="35">
        <v>2000</v>
      </c>
      <c r="P38" s="31">
        <f t="shared" si="0"/>
        <v>0</v>
      </c>
      <c r="Q38" s="4" t="s">
        <v>0</v>
      </c>
    </row>
    <row r="39" spans="1:17" ht="78.75" customHeight="1" thickBot="1">
      <c r="A39" s="5"/>
      <c r="B39" s="47" t="s">
        <v>77</v>
      </c>
      <c r="C39" s="47"/>
      <c r="D39" s="47"/>
      <c r="E39" s="47"/>
      <c r="F39" s="47"/>
      <c r="G39" s="47"/>
      <c r="H39" s="47"/>
      <c r="I39" s="48"/>
      <c r="J39" s="32">
        <v>1</v>
      </c>
      <c r="K39" s="32">
        <v>4</v>
      </c>
      <c r="L39" s="33" t="s">
        <v>76</v>
      </c>
      <c r="M39" s="34" t="s">
        <v>20</v>
      </c>
      <c r="N39" s="35">
        <v>2000</v>
      </c>
      <c r="O39" s="35">
        <v>2000</v>
      </c>
      <c r="P39" s="31">
        <f t="shared" si="0"/>
        <v>0</v>
      </c>
      <c r="Q39" s="4" t="s">
        <v>0</v>
      </c>
    </row>
    <row r="40" spans="1:17" ht="14.25" customHeight="1" thickBot="1">
      <c r="A40" s="5"/>
      <c r="B40" s="47" t="s">
        <v>75</v>
      </c>
      <c r="C40" s="47"/>
      <c r="D40" s="47"/>
      <c r="E40" s="47"/>
      <c r="F40" s="47"/>
      <c r="G40" s="47"/>
      <c r="H40" s="47"/>
      <c r="I40" s="48"/>
      <c r="J40" s="32">
        <v>1</v>
      </c>
      <c r="K40" s="32">
        <v>11</v>
      </c>
      <c r="L40" s="33" t="s">
        <v>0</v>
      </c>
      <c r="M40" s="34" t="s">
        <v>0</v>
      </c>
      <c r="N40" s="35">
        <v>2000</v>
      </c>
      <c r="O40" s="35">
        <v>0</v>
      </c>
      <c r="P40" s="31">
        <f t="shared" si="0"/>
        <v>2000</v>
      </c>
      <c r="Q40" s="4" t="s">
        <v>0</v>
      </c>
    </row>
    <row r="41" spans="1:17" ht="14.25" customHeight="1" thickBot="1">
      <c r="A41" s="5"/>
      <c r="B41" s="47" t="s">
        <v>74</v>
      </c>
      <c r="C41" s="47"/>
      <c r="D41" s="47"/>
      <c r="E41" s="47"/>
      <c r="F41" s="47"/>
      <c r="G41" s="47"/>
      <c r="H41" s="47"/>
      <c r="I41" s="48"/>
      <c r="J41" s="32">
        <v>1</v>
      </c>
      <c r="K41" s="32">
        <v>11</v>
      </c>
      <c r="L41" s="33" t="s">
        <v>72</v>
      </c>
      <c r="M41" s="34" t="s">
        <v>0</v>
      </c>
      <c r="N41" s="35">
        <v>2000</v>
      </c>
      <c r="O41" s="35">
        <v>0</v>
      </c>
      <c r="P41" s="31">
        <f t="shared" si="0"/>
        <v>2000</v>
      </c>
      <c r="Q41" s="4" t="s">
        <v>0</v>
      </c>
    </row>
    <row r="42" spans="1:17" ht="22.5" customHeight="1" thickBot="1">
      <c r="A42" s="5"/>
      <c r="B42" s="47" t="s">
        <v>73</v>
      </c>
      <c r="C42" s="47"/>
      <c r="D42" s="47"/>
      <c r="E42" s="47"/>
      <c r="F42" s="47"/>
      <c r="G42" s="47"/>
      <c r="H42" s="47"/>
      <c r="I42" s="48"/>
      <c r="J42" s="32">
        <v>1</v>
      </c>
      <c r="K42" s="32">
        <v>11</v>
      </c>
      <c r="L42" s="33" t="s">
        <v>72</v>
      </c>
      <c r="M42" s="34" t="s">
        <v>71</v>
      </c>
      <c r="N42" s="35">
        <v>2000</v>
      </c>
      <c r="O42" s="35">
        <v>0</v>
      </c>
      <c r="P42" s="31">
        <f t="shared" si="0"/>
        <v>2000</v>
      </c>
      <c r="Q42" s="4" t="s">
        <v>0</v>
      </c>
    </row>
    <row r="43" spans="1:17" ht="14.25" customHeight="1" thickBot="1">
      <c r="A43" s="5"/>
      <c r="B43" s="47" t="s">
        <v>70</v>
      </c>
      <c r="C43" s="47"/>
      <c r="D43" s="47"/>
      <c r="E43" s="47"/>
      <c r="F43" s="47"/>
      <c r="G43" s="47"/>
      <c r="H43" s="47"/>
      <c r="I43" s="48"/>
      <c r="J43" s="32">
        <v>2</v>
      </c>
      <c r="K43" s="32">
        <v>0</v>
      </c>
      <c r="L43" s="33" t="s">
        <v>0</v>
      </c>
      <c r="M43" s="34" t="s">
        <v>0</v>
      </c>
      <c r="N43" s="35">
        <v>216700</v>
      </c>
      <c r="O43" s="35">
        <v>216700</v>
      </c>
      <c r="P43" s="31">
        <f t="shared" si="0"/>
        <v>0</v>
      </c>
      <c r="Q43" s="4" t="s">
        <v>0</v>
      </c>
    </row>
    <row r="44" spans="1:17" ht="14.25" customHeight="1" thickBot="1">
      <c r="A44" s="5"/>
      <c r="B44" s="47" t="s">
        <v>69</v>
      </c>
      <c r="C44" s="47"/>
      <c r="D44" s="47"/>
      <c r="E44" s="47"/>
      <c r="F44" s="47"/>
      <c r="G44" s="47"/>
      <c r="H44" s="47"/>
      <c r="I44" s="48"/>
      <c r="J44" s="32">
        <v>2</v>
      </c>
      <c r="K44" s="32">
        <v>3</v>
      </c>
      <c r="L44" s="33" t="s">
        <v>0</v>
      </c>
      <c r="M44" s="34" t="s">
        <v>0</v>
      </c>
      <c r="N44" s="35">
        <v>216700</v>
      </c>
      <c r="O44" s="35">
        <v>216700</v>
      </c>
      <c r="P44" s="31">
        <f t="shared" si="0"/>
        <v>0</v>
      </c>
      <c r="Q44" s="4" t="s">
        <v>0</v>
      </c>
    </row>
    <row r="45" spans="1:17" ht="33.75" customHeight="1" thickBot="1">
      <c r="A45" s="5"/>
      <c r="B45" s="47" t="s">
        <v>68</v>
      </c>
      <c r="C45" s="47"/>
      <c r="D45" s="47"/>
      <c r="E45" s="47"/>
      <c r="F45" s="47"/>
      <c r="G45" s="47"/>
      <c r="H45" s="47"/>
      <c r="I45" s="48"/>
      <c r="J45" s="32">
        <v>2</v>
      </c>
      <c r="K45" s="32">
        <v>3</v>
      </c>
      <c r="L45" s="33" t="s">
        <v>64</v>
      </c>
      <c r="M45" s="34" t="s">
        <v>0</v>
      </c>
      <c r="N45" s="35">
        <v>216700</v>
      </c>
      <c r="O45" s="35">
        <v>216700</v>
      </c>
      <c r="P45" s="31">
        <f t="shared" si="0"/>
        <v>0</v>
      </c>
      <c r="Q45" s="4" t="s">
        <v>0</v>
      </c>
    </row>
    <row r="46" spans="1:17" ht="45" customHeight="1" thickBot="1">
      <c r="A46" s="5"/>
      <c r="B46" s="47" t="s">
        <v>67</v>
      </c>
      <c r="C46" s="47"/>
      <c r="D46" s="47"/>
      <c r="E46" s="47"/>
      <c r="F46" s="47"/>
      <c r="G46" s="47"/>
      <c r="H46" s="47"/>
      <c r="I46" s="48"/>
      <c r="J46" s="32">
        <v>2</v>
      </c>
      <c r="K46" s="32">
        <v>3</v>
      </c>
      <c r="L46" s="33" t="s">
        <v>64</v>
      </c>
      <c r="M46" s="34" t="s">
        <v>66</v>
      </c>
      <c r="N46" s="35">
        <v>166436.25</v>
      </c>
      <c r="O46" s="35">
        <v>166436.25</v>
      </c>
      <c r="P46" s="31">
        <f t="shared" si="0"/>
        <v>0</v>
      </c>
      <c r="Q46" s="4" t="s">
        <v>0</v>
      </c>
    </row>
    <row r="47" spans="1:17" ht="67.5" customHeight="1" thickBot="1">
      <c r="A47" s="5"/>
      <c r="B47" s="47" t="s">
        <v>65</v>
      </c>
      <c r="C47" s="47"/>
      <c r="D47" s="47"/>
      <c r="E47" s="47"/>
      <c r="F47" s="47"/>
      <c r="G47" s="47"/>
      <c r="H47" s="47"/>
      <c r="I47" s="48"/>
      <c r="J47" s="32">
        <v>2</v>
      </c>
      <c r="K47" s="32">
        <v>3</v>
      </c>
      <c r="L47" s="33" t="s">
        <v>64</v>
      </c>
      <c r="M47" s="34" t="s">
        <v>63</v>
      </c>
      <c r="N47" s="35">
        <v>50263.75</v>
      </c>
      <c r="O47" s="35">
        <v>50263.75</v>
      </c>
      <c r="P47" s="31">
        <f t="shared" si="0"/>
        <v>0</v>
      </c>
      <c r="Q47" s="4" t="s">
        <v>0</v>
      </c>
    </row>
    <row r="48" spans="1:17" ht="22.5" customHeight="1" thickBot="1">
      <c r="A48" s="5"/>
      <c r="B48" s="47" t="s">
        <v>62</v>
      </c>
      <c r="C48" s="47"/>
      <c r="D48" s="47"/>
      <c r="E48" s="47"/>
      <c r="F48" s="47"/>
      <c r="G48" s="47"/>
      <c r="H48" s="47"/>
      <c r="I48" s="48"/>
      <c r="J48" s="32">
        <v>3</v>
      </c>
      <c r="K48" s="32">
        <v>0</v>
      </c>
      <c r="L48" s="33" t="s">
        <v>0</v>
      </c>
      <c r="M48" s="34" t="s">
        <v>0</v>
      </c>
      <c r="N48" s="35">
        <v>75000</v>
      </c>
      <c r="O48" s="35">
        <v>75000</v>
      </c>
      <c r="P48" s="31">
        <f t="shared" si="0"/>
        <v>0</v>
      </c>
      <c r="Q48" s="4" t="s">
        <v>0</v>
      </c>
    </row>
    <row r="49" spans="1:17" ht="22.5" customHeight="1" thickBot="1">
      <c r="A49" s="5"/>
      <c r="B49" s="47" t="s">
        <v>61</v>
      </c>
      <c r="C49" s="47"/>
      <c r="D49" s="47"/>
      <c r="E49" s="47"/>
      <c r="F49" s="47"/>
      <c r="G49" s="47"/>
      <c r="H49" s="47"/>
      <c r="I49" s="48"/>
      <c r="J49" s="32">
        <v>3</v>
      </c>
      <c r="K49" s="32">
        <v>14</v>
      </c>
      <c r="L49" s="33" t="s">
        <v>0</v>
      </c>
      <c r="M49" s="34" t="s">
        <v>0</v>
      </c>
      <c r="N49" s="35">
        <v>75000</v>
      </c>
      <c r="O49" s="35">
        <v>75000</v>
      </c>
      <c r="P49" s="31">
        <f t="shared" si="0"/>
        <v>0</v>
      </c>
      <c r="Q49" s="4" t="s">
        <v>0</v>
      </c>
    </row>
    <row r="50" spans="1:17" ht="22.5" customHeight="1" thickBot="1">
      <c r="A50" s="5"/>
      <c r="B50" s="47" t="s">
        <v>60</v>
      </c>
      <c r="C50" s="47"/>
      <c r="D50" s="47"/>
      <c r="E50" s="47"/>
      <c r="F50" s="47"/>
      <c r="G50" s="47"/>
      <c r="H50" s="47"/>
      <c r="I50" s="48"/>
      <c r="J50" s="32">
        <v>3</v>
      </c>
      <c r="K50" s="32">
        <v>14</v>
      </c>
      <c r="L50" s="33" t="s">
        <v>58</v>
      </c>
      <c r="M50" s="34" t="s">
        <v>0</v>
      </c>
      <c r="N50" s="35">
        <v>75000</v>
      </c>
      <c r="O50" s="35">
        <v>75000</v>
      </c>
      <c r="P50" s="31">
        <f t="shared" si="0"/>
        <v>0</v>
      </c>
      <c r="Q50" s="4" t="s">
        <v>0</v>
      </c>
    </row>
    <row r="51" spans="1:17" ht="33.75" customHeight="1" thickBot="1">
      <c r="A51" s="5"/>
      <c r="B51" s="47" t="s">
        <v>59</v>
      </c>
      <c r="C51" s="47"/>
      <c r="D51" s="47"/>
      <c r="E51" s="47"/>
      <c r="F51" s="47"/>
      <c r="G51" s="47"/>
      <c r="H51" s="47"/>
      <c r="I51" s="48"/>
      <c r="J51" s="32">
        <v>3</v>
      </c>
      <c r="K51" s="32">
        <v>14</v>
      </c>
      <c r="L51" s="33" t="s">
        <v>58</v>
      </c>
      <c r="M51" s="34" t="s">
        <v>57</v>
      </c>
      <c r="N51" s="35">
        <v>75000</v>
      </c>
      <c r="O51" s="35">
        <v>0.75</v>
      </c>
      <c r="P51" s="31">
        <f t="shared" si="0"/>
        <v>74999.25</v>
      </c>
      <c r="Q51" s="4" t="s">
        <v>0</v>
      </c>
    </row>
    <row r="52" spans="1:17" ht="14.25" customHeight="1" thickBot="1">
      <c r="A52" s="5"/>
      <c r="B52" s="47" t="s">
        <v>56</v>
      </c>
      <c r="C52" s="47"/>
      <c r="D52" s="47"/>
      <c r="E52" s="47"/>
      <c r="F52" s="47"/>
      <c r="G52" s="47"/>
      <c r="H52" s="47"/>
      <c r="I52" s="48"/>
      <c r="J52" s="32">
        <v>4</v>
      </c>
      <c r="K52" s="32">
        <v>0</v>
      </c>
      <c r="L52" s="33" t="s">
        <v>0</v>
      </c>
      <c r="M52" s="34" t="s">
        <v>0</v>
      </c>
      <c r="N52" s="35">
        <v>1021948.82</v>
      </c>
      <c r="O52" s="35">
        <v>735630.98</v>
      </c>
      <c r="P52" s="31">
        <f t="shared" si="0"/>
        <v>286317.83999999997</v>
      </c>
      <c r="Q52" s="4" t="s">
        <v>0</v>
      </c>
    </row>
    <row r="53" spans="1:17" ht="14.25" customHeight="1" thickBot="1">
      <c r="A53" s="5"/>
      <c r="B53" s="47" t="s">
        <v>55</v>
      </c>
      <c r="C53" s="47"/>
      <c r="D53" s="47"/>
      <c r="E53" s="47"/>
      <c r="F53" s="47"/>
      <c r="G53" s="47"/>
      <c r="H53" s="47"/>
      <c r="I53" s="48"/>
      <c r="J53" s="32">
        <v>4</v>
      </c>
      <c r="K53" s="32">
        <v>9</v>
      </c>
      <c r="L53" s="33" t="s">
        <v>0</v>
      </c>
      <c r="M53" s="34" t="s">
        <v>0</v>
      </c>
      <c r="N53" s="35">
        <v>1021948.82</v>
      </c>
      <c r="O53" s="35">
        <v>735630.98</v>
      </c>
      <c r="P53" s="31">
        <f t="shared" si="0"/>
        <v>286317.83999999997</v>
      </c>
      <c r="Q53" s="4" t="s">
        <v>0</v>
      </c>
    </row>
    <row r="54" spans="1:17" ht="14.25" customHeight="1" thickBot="1">
      <c r="A54" s="5"/>
      <c r="B54" s="47" t="s">
        <v>54</v>
      </c>
      <c r="C54" s="47"/>
      <c r="D54" s="47"/>
      <c r="E54" s="47"/>
      <c r="F54" s="47"/>
      <c r="G54" s="47"/>
      <c r="H54" s="47"/>
      <c r="I54" s="48"/>
      <c r="J54" s="32">
        <v>4</v>
      </c>
      <c r="K54" s="32">
        <v>9</v>
      </c>
      <c r="L54" s="33" t="s">
        <v>51</v>
      </c>
      <c r="M54" s="34" t="s">
        <v>0</v>
      </c>
      <c r="N54" s="35">
        <v>1021948.82</v>
      </c>
      <c r="O54" s="35">
        <v>735630.98</v>
      </c>
      <c r="P54" s="31">
        <f t="shared" si="0"/>
        <v>286317.83999999997</v>
      </c>
      <c r="Q54" s="4" t="s">
        <v>0</v>
      </c>
    </row>
    <row r="55" spans="1:17" ht="22.5" customHeight="1" thickBot="1">
      <c r="A55" s="5"/>
      <c r="B55" s="47" t="s">
        <v>53</v>
      </c>
      <c r="C55" s="47"/>
      <c r="D55" s="47"/>
      <c r="E55" s="47"/>
      <c r="F55" s="47"/>
      <c r="G55" s="47"/>
      <c r="H55" s="47"/>
      <c r="I55" s="48"/>
      <c r="J55" s="32">
        <v>4</v>
      </c>
      <c r="K55" s="32">
        <v>9</v>
      </c>
      <c r="L55" s="33" t="s">
        <v>51</v>
      </c>
      <c r="M55" s="34" t="s">
        <v>20</v>
      </c>
      <c r="N55" s="35">
        <v>949048.82</v>
      </c>
      <c r="O55" s="35">
        <v>664819.43999999994</v>
      </c>
      <c r="P55" s="31">
        <f t="shared" si="0"/>
        <v>284229.38</v>
      </c>
      <c r="Q55" s="4" t="s">
        <v>0</v>
      </c>
    </row>
    <row r="56" spans="1:17" ht="22.5" customHeight="1" thickBot="1">
      <c r="A56" s="5"/>
      <c r="B56" s="47" t="s">
        <v>52</v>
      </c>
      <c r="C56" s="47"/>
      <c r="D56" s="47"/>
      <c r="E56" s="47"/>
      <c r="F56" s="47"/>
      <c r="G56" s="47"/>
      <c r="H56" s="47"/>
      <c r="I56" s="48"/>
      <c r="J56" s="32">
        <v>4</v>
      </c>
      <c r="K56" s="32">
        <v>9</v>
      </c>
      <c r="L56" s="33" t="s">
        <v>51</v>
      </c>
      <c r="M56" s="34" t="s">
        <v>28</v>
      </c>
      <c r="N56" s="35">
        <v>72900</v>
      </c>
      <c r="O56" s="35">
        <v>70811.539999999994</v>
      </c>
      <c r="P56" s="31">
        <f t="shared" si="0"/>
        <v>2088.4600000000064</v>
      </c>
      <c r="Q56" s="4" t="s">
        <v>0</v>
      </c>
    </row>
    <row r="57" spans="1:17" ht="14.25" customHeight="1" thickBot="1">
      <c r="A57" s="5"/>
      <c r="B57" s="47" t="s">
        <v>50</v>
      </c>
      <c r="C57" s="47"/>
      <c r="D57" s="47"/>
      <c r="E57" s="47"/>
      <c r="F57" s="47"/>
      <c r="G57" s="47"/>
      <c r="H57" s="47"/>
      <c r="I57" s="48"/>
      <c r="J57" s="32">
        <v>5</v>
      </c>
      <c r="K57" s="32">
        <v>0</v>
      </c>
      <c r="L57" s="33" t="s">
        <v>0</v>
      </c>
      <c r="M57" s="34" t="s">
        <v>0</v>
      </c>
      <c r="N57" s="35">
        <v>126444.79</v>
      </c>
      <c r="O57" s="35">
        <v>79126.52</v>
      </c>
      <c r="P57" s="31">
        <f t="shared" si="0"/>
        <v>47318.26999999999</v>
      </c>
      <c r="Q57" s="4" t="s">
        <v>0</v>
      </c>
    </row>
    <row r="58" spans="1:17" ht="14.25" customHeight="1" thickBot="1">
      <c r="A58" s="5"/>
      <c r="B58" s="47" t="s">
        <v>49</v>
      </c>
      <c r="C58" s="47"/>
      <c r="D58" s="47"/>
      <c r="E58" s="47"/>
      <c r="F58" s="47"/>
      <c r="G58" s="47"/>
      <c r="H58" s="47"/>
      <c r="I58" s="48"/>
      <c r="J58" s="32">
        <v>5</v>
      </c>
      <c r="K58" s="32">
        <v>2</v>
      </c>
      <c r="L58" s="33" t="s">
        <v>0</v>
      </c>
      <c r="M58" s="34" t="s">
        <v>0</v>
      </c>
      <c r="N58" s="35">
        <v>40000</v>
      </c>
      <c r="O58" s="35">
        <v>0</v>
      </c>
      <c r="P58" s="31">
        <f t="shared" si="0"/>
        <v>40000</v>
      </c>
      <c r="Q58" s="4" t="s">
        <v>0</v>
      </c>
    </row>
    <row r="59" spans="1:17" ht="14.25" customHeight="1" thickBot="1">
      <c r="A59" s="5"/>
      <c r="B59" s="47" t="s">
        <v>44</v>
      </c>
      <c r="C59" s="47"/>
      <c r="D59" s="47"/>
      <c r="E59" s="47"/>
      <c r="F59" s="47"/>
      <c r="G59" s="47"/>
      <c r="H59" s="47"/>
      <c r="I59" s="48"/>
      <c r="J59" s="32">
        <v>5</v>
      </c>
      <c r="K59" s="32">
        <v>2</v>
      </c>
      <c r="L59" s="33" t="s">
        <v>41</v>
      </c>
      <c r="M59" s="34" t="s">
        <v>0</v>
      </c>
      <c r="N59" s="35">
        <v>40000</v>
      </c>
      <c r="O59" s="35">
        <v>0</v>
      </c>
      <c r="P59" s="31">
        <f t="shared" si="0"/>
        <v>40000</v>
      </c>
      <c r="Q59" s="4" t="s">
        <v>0</v>
      </c>
    </row>
    <row r="60" spans="1:17" ht="22.5" customHeight="1" thickBot="1">
      <c r="A60" s="5"/>
      <c r="B60" s="47" t="s">
        <v>43</v>
      </c>
      <c r="C60" s="47"/>
      <c r="D60" s="47"/>
      <c r="E60" s="47"/>
      <c r="F60" s="47"/>
      <c r="G60" s="47"/>
      <c r="H60" s="47"/>
      <c r="I60" s="48"/>
      <c r="J60" s="32">
        <v>5</v>
      </c>
      <c r="K60" s="32">
        <v>2</v>
      </c>
      <c r="L60" s="33" t="s">
        <v>41</v>
      </c>
      <c r="M60" s="34" t="s">
        <v>20</v>
      </c>
      <c r="N60" s="35">
        <v>40000</v>
      </c>
      <c r="O60" s="35">
        <v>0</v>
      </c>
      <c r="P60" s="31">
        <f t="shared" si="0"/>
        <v>40000</v>
      </c>
      <c r="Q60" s="4" t="s">
        <v>0</v>
      </c>
    </row>
    <row r="61" spans="1:17" ht="14.25" customHeight="1" thickBot="1">
      <c r="A61" s="5"/>
      <c r="B61" s="47" t="s">
        <v>48</v>
      </c>
      <c r="C61" s="47"/>
      <c r="D61" s="47"/>
      <c r="E61" s="47"/>
      <c r="F61" s="47"/>
      <c r="G61" s="47"/>
      <c r="H61" s="47"/>
      <c r="I61" s="48"/>
      <c r="J61" s="32">
        <v>5</v>
      </c>
      <c r="K61" s="32">
        <v>3</v>
      </c>
      <c r="L61" s="33" t="s">
        <v>0</v>
      </c>
      <c r="M61" s="34" t="s">
        <v>0</v>
      </c>
      <c r="N61" s="35">
        <v>86444.79</v>
      </c>
      <c r="O61" s="35">
        <v>79126.52</v>
      </c>
      <c r="P61" s="31">
        <f t="shared" si="0"/>
        <v>7318.2699999999895</v>
      </c>
      <c r="Q61" s="4" t="s">
        <v>0</v>
      </c>
    </row>
    <row r="62" spans="1:17" ht="33.75" customHeight="1" thickBot="1">
      <c r="A62" s="5"/>
      <c r="B62" s="47" t="s">
        <v>47</v>
      </c>
      <c r="C62" s="47"/>
      <c r="D62" s="47"/>
      <c r="E62" s="47"/>
      <c r="F62" s="47"/>
      <c r="G62" s="47"/>
      <c r="H62" s="47"/>
      <c r="I62" s="48"/>
      <c r="J62" s="32">
        <v>5</v>
      </c>
      <c r="K62" s="32">
        <v>3</v>
      </c>
      <c r="L62" s="33" t="s">
        <v>45</v>
      </c>
      <c r="M62" s="34" t="s">
        <v>0</v>
      </c>
      <c r="N62" s="35">
        <v>28244.79</v>
      </c>
      <c r="O62" s="35">
        <v>28215</v>
      </c>
      <c r="P62" s="31">
        <f t="shared" si="0"/>
        <v>29.790000000000873</v>
      </c>
      <c r="Q62" s="4" t="s">
        <v>0</v>
      </c>
    </row>
    <row r="63" spans="1:17" ht="45" customHeight="1" thickBot="1">
      <c r="A63" s="5"/>
      <c r="B63" s="47" t="s">
        <v>46</v>
      </c>
      <c r="C63" s="47"/>
      <c r="D63" s="47"/>
      <c r="E63" s="47"/>
      <c r="F63" s="47"/>
      <c r="G63" s="47"/>
      <c r="H63" s="47"/>
      <c r="I63" s="48"/>
      <c r="J63" s="32">
        <v>5</v>
      </c>
      <c r="K63" s="32">
        <v>3</v>
      </c>
      <c r="L63" s="33" t="s">
        <v>45</v>
      </c>
      <c r="M63" s="34" t="s">
        <v>20</v>
      </c>
      <c r="N63" s="35">
        <v>28244.79</v>
      </c>
      <c r="O63" s="35">
        <v>28215</v>
      </c>
      <c r="P63" s="31">
        <f t="shared" si="0"/>
        <v>29.790000000000873</v>
      </c>
      <c r="Q63" s="4" t="s">
        <v>0</v>
      </c>
    </row>
    <row r="64" spans="1:17" ht="14.25" customHeight="1" thickBot="1">
      <c r="A64" s="5"/>
      <c r="B64" s="47" t="s">
        <v>44</v>
      </c>
      <c r="C64" s="47"/>
      <c r="D64" s="47"/>
      <c r="E64" s="47"/>
      <c r="F64" s="47"/>
      <c r="G64" s="47"/>
      <c r="H64" s="47"/>
      <c r="I64" s="48"/>
      <c r="J64" s="32">
        <v>5</v>
      </c>
      <c r="K64" s="32">
        <v>3</v>
      </c>
      <c r="L64" s="33" t="s">
        <v>41</v>
      </c>
      <c r="M64" s="34" t="s">
        <v>0</v>
      </c>
      <c r="N64" s="35">
        <v>58200</v>
      </c>
      <c r="O64" s="35">
        <v>50911.519999999997</v>
      </c>
      <c r="P64" s="31">
        <f t="shared" si="0"/>
        <v>7288.4800000000032</v>
      </c>
      <c r="Q64" s="4" t="s">
        <v>0</v>
      </c>
    </row>
    <row r="65" spans="1:17" ht="22.5" customHeight="1" thickBot="1">
      <c r="A65" s="5"/>
      <c r="B65" s="47" t="s">
        <v>43</v>
      </c>
      <c r="C65" s="47"/>
      <c r="D65" s="47"/>
      <c r="E65" s="47"/>
      <c r="F65" s="47"/>
      <c r="G65" s="47"/>
      <c r="H65" s="47"/>
      <c r="I65" s="48"/>
      <c r="J65" s="32">
        <v>5</v>
      </c>
      <c r="K65" s="32">
        <v>3</v>
      </c>
      <c r="L65" s="33" t="s">
        <v>41</v>
      </c>
      <c r="M65" s="34" t="s">
        <v>20</v>
      </c>
      <c r="N65" s="35">
        <v>55214.48</v>
      </c>
      <c r="O65" s="35">
        <v>47926</v>
      </c>
      <c r="P65" s="31">
        <f t="shared" si="0"/>
        <v>7288.4800000000032</v>
      </c>
      <c r="Q65" s="4" t="s">
        <v>0</v>
      </c>
    </row>
    <row r="66" spans="1:17" ht="33.75" customHeight="1" thickBot="1">
      <c r="A66" s="5"/>
      <c r="B66" s="47" t="s">
        <v>42</v>
      </c>
      <c r="C66" s="47"/>
      <c r="D66" s="47"/>
      <c r="E66" s="47"/>
      <c r="F66" s="47"/>
      <c r="G66" s="47"/>
      <c r="H66" s="47"/>
      <c r="I66" s="48"/>
      <c r="J66" s="32">
        <v>5</v>
      </c>
      <c r="K66" s="32">
        <v>3</v>
      </c>
      <c r="L66" s="33" t="s">
        <v>41</v>
      </c>
      <c r="M66" s="34" t="s">
        <v>40</v>
      </c>
      <c r="N66" s="35">
        <v>2985.52</v>
      </c>
      <c r="O66" s="35">
        <v>2985.52</v>
      </c>
      <c r="P66" s="31">
        <f t="shared" si="0"/>
        <v>0</v>
      </c>
      <c r="Q66" s="4" t="s">
        <v>0</v>
      </c>
    </row>
    <row r="67" spans="1:17" ht="14.25" customHeight="1" thickBot="1">
      <c r="A67" s="5"/>
      <c r="B67" s="47" t="s">
        <v>39</v>
      </c>
      <c r="C67" s="47"/>
      <c r="D67" s="47"/>
      <c r="E67" s="47"/>
      <c r="F67" s="47"/>
      <c r="G67" s="47"/>
      <c r="H67" s="47"/>
      <c r="I67" s="48"/>
      <c r="J67" s="32">
        <v>8</v>
      </c>
      <c r="K67" s="32">
        <v>0</v>
      </c>
      <c r="L67" s="33" t="s">
        <v>0</v>
      </c>
      <c r="M67" s="34" t="s">
        <v>0</v>
      </c>
      <c r="N67" s="35">
        <v>1896768.81</v>
      </c>
      <c r="O67" s="35">
        <v>1815923.1</v>
      </c>
      <c r="P67" s="31">
        <f t="shared" si="0"/>
        <v>80845.709999999963</v>
      </c>
      <c r="Q67" s="4" t="s">
        <v>0</v>
      </c>
    </row>
    <row r="68" spans="1:17" ht="14.25" customHeight="1" thickBot="1">
      <c r="A68" s="5"/>
      <c r="B68" s="47" t="s">
        <v>38</v>
      </c>
      <c r="C68" s="47"/>
      <c r="D68" s="47"/>
      <c r="E68" s="47"/>
      <c r="F68" s="47"/>
      <c r="G68" s="47"/>
      <c r="H68" s="47"/>
      <c r="I68" s="48"/>
      <c r="J68" s="32">
        <v>8</v>
      </c>
      <c r="K68" s="32">
        <v>1</v>
      </c>
      <c r="L68" s="33" t="s">
        <v>0</v>
      </c>
      <c r="M68" s="34" t="s">
        <v>0</v>
      </c>
      <c r="N68" s="35">
        <v>1896768.81</v>
      </c>
      <c r="O68" s="35">
        <v>1815923.1</v>
      </c>
      <c r="P68" s="31">
        <f t="shared" si="0"/>
        <v>80845.709999999963</v>
      </c>
      <c r="Q68" s="4" t="s">
        <v>0</v>
      </c>
    </row>
    <row r="69" spans="1:17" ht="22.5" customHeight="1" thickBot="1">
      <c r="A69" s="5"/>
      <c r="B69" s="47" t="s">
        <v>37</v>
      </c>
      <c r="C69" s="47"/>
      <c r="D69" s="47"/>
      <c r="E69" s="47"/>
      <c r="F69" s="47"/>
      <c r="G69" s="47"/>
      <c r="H69" s="47"/>
      <c r="I69" s="48"/>
      <c r="J69" s="32">
        <v>8</v>
      </c>
      <c r="K69" s="32">
        <v>1</v>
      </c>
      <c r="L69" s="33" t="s">
        <v>35</v>
      </c>
      <c r="M69" s="34" t="s">
        <v>0</v>
      </c>
      <c r="N69" s="35">
        <v>51782.81</v>
      </c>
      <c r="O69" s="35">
        <v>38600</v>
      </c>
      <c r="P69" s="31">
        <f t="shared" si="0"/>
        <v>13182.809999999998</v>
      </c>
      <c r="Q69" s="4" t="s">
        <v>0</v>
      </c>
    </row>
    <row r="70" spans="1:17" ht="33.75" customHeight="1" thickBot="1">
      <c r="A70" s="5"/>
      <c r="B70" s="47" t="s">
        <v>36</v>
      </c>
      <c r="C70" s="47"/>
      <c r="D70" s="47"/>
      <c r="E70" s="47"/>
      <c r="F70" s="47"/>
      <c r="G70" s="47"/>
      <c r="H70" s="47"/>
      <c r="I70" s="48"/>
      <c r="J70" s="32">
        <v>8</v>
      </c>
      <c r="K70" s="32">
        <v>1</v>
      </c>
      <c r="L70" s="33" t="s">
        <v>35</v>
      </c>
      <c r="M70" s="34" t="s">
        <v>20</v>
      </c>
      <c r="N70" s="35">
        <v>51782.81</v>
      </c>
      <c r="O70" s="35">
        <v>38600</v>
      </c>
      <c r="P70" s="31">
        <f t="shared" si="0"/>
        <v>13182.809999999998</v>
      </c>
      <c r="Q70" s="4" t="s">
        <v>0</v>
      </c>
    </row>
    <row r="71" spans="1:17" ht="22.5" customHeight="1" thickBot="1">
      <c r="A71" s="5"/>
      <c r="B71" s="47" t="s">
        <v>34</v>
      </c>
      <c r="C71" s="47"/>
      <c r="D71" s="47"/>
      <c r="E71" s="47"/>
      <c r="F71" s="47"/>
      <c r="G71" s="47"/>
      <c r="H71" s="47"/>
      <c r="I71" s="48"/>
      <c r="J71" s="32">
        <v>8</v>
      </c>
      <c r="K71" s="32">
        <v>1</v>
      </c>
      <c r="L71" s="33" t="s">
        <v>29</v>
      </c>
      <c r="M71" s="34" t="s">
        <v>0</v>
      </c>
      <c r="N71" s="35">
        <v>1576971.64</v>
      </c>
      <c r="O71" s="35">
        <v>1509308.74</v>
      </c>
      <c r="P71" s="31">
        <f t="shared" si="0"/>
        <v>67662.899999999907</v>
      </c>
      <c r="Q71" s="4" t="s">
        <v>0</v>
      </c>
    </row>
    <row r="72" spans="1:17" ht="22.5" customHeight="1" thickBot="1">
      <c r="A72" s="5"/>
      <c r="B72" s="47" t="s">
        <v>33</v>
      </c>
      <c r="C72" s="47"/>
      <c r="D72" s="47"/>
      <c r="E72" s="47"/>
      <c r="F72" s="47"/>
      <c r="G72" s="47"/>
      <c r="H72" s="47"/>
      <c r="I72" s="48"/>
      <c r="J72" s="32">
        <v>8</v>
      </c>
      <c r="K72" s="32">
        <v>1</v>
      </c>
      <c r="L72" s="33" t="s">
        <v>29</v>
      </c>
      <c r="M72" s="34" t="s">
        <v>17</v>
      </c>
      <c r="N72" s="35">
        <v>356438</v>
      </c>
      <c r="O72" s="35">
        <v>330519.2</v>
      </c>
      <c r="P72" s="31">
        <f t="shared" si="0"/>
        <v>25918.799999999988</v>
      </c>
      <c r="Q72" s="4" t="s">
        <v>0</v>
      </c>
    </row>
    <row r="73" spans="1:17" ht="45" customHeight="1" thickBot="1">
      <c r="A73" s="5"/>
      <c r="B73" s="47" t="s">
        <v>32</v>
      </c>
      <c r="C73" s="47"/>
      <c r="D73" s="47"/>
      <c r="E73" s="47"/>
      <c r="F73" s="47"/>
      <c r="G73" s="47"/>
      <c r="H73" s="47"/>
      <c r="I73" s="48"/>
      <c r="J73" s="32">
        <v>8</v>
      </c>
      <c r="K73" s="32">
        <v>1</v>
      </c>
      <c r="L73" s="33" t="s">
        <v>29</v>
      </c>
      <c r="M73" s="34" t="s">
        <v>14</v>
      </c>
      <c r="N73" s="35">
        <v>106433.64</v>
      </c>
      <c r="O73" s="35">
        <v>99816.21</v>
      </c>
      <c r="P73" s="31">
        <f t="shared" si="0"/>
        <v>6617.429999999993</v>
      </c>
      <c r="Q73" s="4" t="s">
        <v>0</v>
      </c>
    </row>
    <row r="74" spans="1:17" ht="22.5" customHeight="1" thickBot="1">
      <c r="A74" s="5"/>
      <c r="B74" s="47" t="s">
        <v>31</v>
      </c>
      <c r="C74" s="47"/>
      <c r="D74" s="47"/>
      <c r="E74" s="47"/>
      <c r="F74" s="47"/>
      <c r="G74" s="47"/>
      <c r="H74" s="47"/>
      <c r="I74" s="48"/>
      <c r="J74" s="32">
        <v>8</v>
      </c>
      <c r="K74" s="32">
        <v>1</v>
      </c>
      <c r="L74" s="33" t="s">
        <v>29</v>
      </c>
      <c r="M74" s="34" t="s">
        <v>20</v>
      </c>
      <c r="N74" s="35">
        <v>59900</v>
      </c>
      <c r="O74" s="35">
        <v>56557.2</v>
      </c>
      <c r="P74" s="31">
        <f t="shared" si="0"/>
        <v>3342.8000000000029</v>
      </c>
      <c r="Q74" s="4" t="s">
        <v>0</v>
      </c>
    </row>
    <row r="75" spans="1:17" ht="22.5" customHeight="1" thickBot="1">
      <c r="A75" s="5"/>
      <c r="B75" s="47" t="s">
        <v>30</v>
      </c>
      <c r="C75" s="47"/>
      <c r="D75" s="47"/>
      <c r="E75" s="47"/>
      <c r="F75" s="47"/>
      <c r="G75" s="47"/>
      <c r="H75" s="47"/>
      <c r="I75" s="48"/>
      <c r="J75" s="32">
        <v>8</v>
      </c>
      <c r="K75" s="32">
        <v>1</v>
      </c>
      <c r="L75" s="33" t="s">
        <v>29</v>
      </c>
      <c r="M75" s="34" t="s">
        <v>28</v>
      </c>
      <c r="N75" s="35">
        <v>1054200</v>
      </c>
      <c r="O75" s="35">
        <v>1022416.13</v>
      </c>
      <c r="P75" s="31">
        <f t="shared" ref="P75:P92" si="1">N75-O75</f>
        <v>31783.869999999995</v>
      </c>
      <c r="Q75" s="4" t="s">
        <v>0</v>
      </c>
    </row>
    <row r="76" spans="1:17" ht="56.25" customHeight="1" thickBot="1">
      <c r="A76" s="5"/>
      <c r="B76" s="47" t="s">
        <v>27</v>
      </c>
      <c r="C76" s="47"/>
      <c r="D76" s="47"/>
      <c r="E76" s="47"/>
      <c r="F76" s="47"/>
      <c r="G76" s="47"/>
      <c r="H76" s="47"/>
      <c r="I76" s="48"/>
      <c r="J76" s="32">
        <v>8</v>
      </c>
      <c r="K76" s="32">
        <v>1</v>
      </c>
      <c r="L76" s="33" t="s">
        <v>24</v>
      </c>
      <c r="M76" s="34" t="s">
        <v>0</v>
      </c>
      <c r="N76" s="35">
        <v>113102</v>
      </c>
      <c r="O76" s="35">
        <v>113102</v>
      </c>
      <c r="P76" s="31">
        <f t="shared" si="1"/>
        <v>0</v>
      </c>
      <c r="Q76" s="4" t="s">
        <v>0</v>
      </c>
    </row>
    <row r="77" spans="1:17" ht="56.25" customHeight="1" thickBot="1">
      <c r="A77" s="5"/>
      <c r="B77" s="47" t="s">
        <v>26</v>
      </c>
      <c r="C77" s="47"/>
      <c r="D77" s="47"/>
      <c r="E77" s="47"/>
      <c r="F77" s="47"/>
      <c r="G77" s="47"/>
      <c r="H77" s="47"/>
      <c r="I77" s="48"/>
      <c r="J77" s="32">
        <v>8</v>
      </c>
      <c r="K77" s="32">
        <v>1</v>
      </c>
      <c r="L77" s="33" t="s">
        <v>24</v>
      </c>
      <c r="M77" s="34" t="s">
        <v>17</v>
      </c>
      <c r="N77" s="35">
        <v>86867.7</v>
      </c>
      <c r="O77" s="35">
        <v>86867.1</v>
      </c>
      <c r="P77" s="31">
        <f t="shared" si="1"/>
        <v>0.59999999999126885</v>
      </c>
      <c r="Q77" s="4" t="s">
        <v>0</v>
      </c>
    </row>
    <row r="78" spans="1:17" ht="78.75" customHeight="1" thickBot="1">
      <c r="A78" s="5"/>
      <c r="B78" s="47" t="s">
        <v>25</v>
      </c>
      <c r="C78" s="47"/>
      <c r="D78" s="47"/>
      <c r="E78" s="47"/>
      <c r="F78" s="47"/>
      <c r="G78" s="47"/>
      <c r="H78" s="47"/>
      <c r="I78" s="48"/>
      <c r="J78" s="32">
        <v>8</v>
      </c>
      <c r="K78" s="32">
        <v>1</v>
      </c>
      <c r="L78" s="33" t="s">
        <v>24</v>
      </c>
      <c r="M78" s="34" t="s">
        <v>14</v>
      </c>
      <c r="N78" s="35">
        <v>26234.3</v>
      </c>
      <c r="O78" s="35">
        <v>26234.3</v>
      </c>
      <c r="P78" s="31">
        <f t="shared" si="1"/>
        <v>0</v>
      </c>
      <c r="Q78" s="4" t="s">
        <v>0</v>
      </c>
    </row>
    <row r="79" spans="1:17" ht="45" customHeight="1" thickBot="1">
      <c r="A79" s="5"/>
      <c r="B79" s="47" t="s">
        <v>23</v>
      </c>
      <c r="C79" s="47"/>
      <c r="D79" s="47"/>
      <c r="E79" s="47"/>
      <c r="F79" s="47"/>
      <c r="G79" s="47"/>
      <c r="H79" s="47"/>
      <c r="I79" s="48"/>
      <c r="J79" s="32">
        <v>8</v>
      </c>
      <c r="K79" s="32">
        <v>1</v>
      </c>
      <c r="L79" s="33" t="s">
        <v>21</v>
      </c>
      <c r="M79" s="34" t="s">
        <v>0</v>
      </c>
      <c r="N79" s="35">
        <v>126636.36</v>
      </c>
      <c r="O79" s="35">
        <v>126636.36</v>
      </c>
      <c r="P79" s="31">
        <f t="shared" si="1"/>
        <v>0</v>
      </c>
      <c r="Q79" s="4" t="s">
        <v>0</v>
      </c>
    </row>
    <row r="80" spans="1:17" ht="56.25" customHeight="1" thickBot="1">
      <c r="A80" s="5"/>
      <c r="B80" s="47" t="s">
        <v>22</v>
      </c>
      <c r="C80" s="47"/>
      <c r="D80" s="47"/>
      <c r="E80" s="47"/>
      <c r="F80" s="47"/>
      <c r="G80" s="47"/>
      <c r="H80" s="47"/>
      <c r="I80" s="48"/>
      <c r="J80" s="32">
        <v>8</v>
      </c>
      <c r="K80" s="32">
        <v>1</v>
      </c>
      <c r="L80" s="33" t="s">
        <v>21</v>
      </c>
      <c r="M80" s="34" t="s">
        <v>20</v>
      </c>
      <c r="N80" s="35">
        <v>126636.36</v>
      </c>
      <c r="O80" s="35">
        <v>126636.36</v>
      </c>
      <c r="P80" s="31">
        <f t="shared" si="1"/>
        <v>0</v>
      </c>
      <c r="Q80" s="4" t="s">
        <v>0</v>
      </c>
    </row>
    <row r="81" spans="1:17" ht="56.25" customHeight="1" thickBot="1">
      <c r="A81" s="5"/>
      <c r="B81" s="47" t="s">
        <v>19</v>
      </c>
      <c r="C81" s="47"/>
      <c r="D81" s="47"/>
      <c r="E81" s="47"/>
      <c r="F81" s="47"/>
      <c r="G81" s="47"/>
      <c r="H81" s="47"/>
      <c r="I81" s="48"/>
      <c r="J81" s="32">
        <v>8</v>
      </c>
      <c r="K81" s="32">
        <v>1</v>
      </c>
      <c r="L81" s="33" t="s">
        <v>15</v>
      </c>
      <c r="M81" s="34" t="s">
        <v>0</v>
      </c>
      <c r="N81" s="35">
        <v>28276</v>
      </c>
      <c r="O81" s="35">
        <v>28276</v>
      </c>
      <c r="P81" s="31">
        <f t="shared" si="1"/>
        <v>0</v>
      </c>
      <c r="Q81" s="4" t="s">
        <v>0</v>
      </c>
    </row>
    <row r="82" spans="1:17" ht="67.5" customHeight="1" thickBot="1">
      <c r="A82" s="5"/>
      <c r="B82" s="47" t="s">
        <v>18</v>
      </c>
      <c r="C82" s="47"/>
      <c r="D82" s="47"/>
      <c r="E82" s="47"/>
      <c r="F82" s="47"/>
      <c r="G82" s="47"/>
      <c r="H82" s="47"/>
      <c r="I82" s="48"/>
      <c r="J82" s="32">
        <v>8</v>
      </c>
      <c r="K82" s="32">
        <v>1</v>
      </c>
      <c r="L82" s="33" t="s">
        <v>15</v>
      </c>
      <c r="M82" s="34" t="s">
        <v>17</v>
      </c>
      <c r="N82" s="35">
        <v>21717.1</v>
      </c>
      <c r="O82" s="35">
        <v>21717.1</v>
      </c>
      <c r="P82" s="31">
        <f t="shared" si="1"/>
        <v>0</v>
      </c>
      <c r="Q82" s="4" t="s">
        <v>0</v>
      </c>
    </row>
    <row r="83" spans="1:17" ht="90" customHeight="1" thickBot="1">
      <c r="A83" s="5"/>
      <c r="B83" s="47" t="s">
        <v>16</v>
      </c>
      <c r="C83" s="47"/>
      <c r="D83" s="47"/>
      <c r="E83" s="47"/>
      <c r="F83" s="47"/>
      <c r="G83" s="47"/>
      <c r="H83" s="47"/>
      <c r="I83" s="48"/>
      <c r="J83" s="32">
        <v>8</v>
      </c>
      <c r="K83" s="32">
        <v>1</v>
      </c>
      <c r="L83" s="33" t="s">
        <v>15</v>
      </c>
      <c r="M83" s="34" t="s">
        <v>14</v>
      </c>
      <c r="N83" s="35">
        <v>6558.9</v>
      </c>
      <c r="O83" s="35">
        <v>6558.9</v>
      </c>
      <c r="P83" s="31">
        <f t="shared" si="1"/>
        <v>0</v>
      </c>
      <c r="Q83" s="4" t="s">
        <v>0</v>
      </c>
    </row>
    <row r="84" spans="1:17" ht="14.25" customHeight="1" thickBot="1">
      <c r="A84" s="5"/>
      <c r="B84" s="47" t="s">
        <v>13</v>
      </c>
      <c r="C84" s="47"/>
      <c r="D84" s="47"/>
      <c r="E84" s="47"/>
      <c r="F84" s="47"/>
      <c r="G84" s="47"/>
      <c r="H84" s="47"/>
      <c r="I84" s="48"/>
      <c r="J84" s="32">
        <v>10</v>
      </c>
      <c r="K84" s="32">
        <v>0</v>
      </c>
      <c r="L84" s="33" t="s">
        <v>0</v>
      </c>
      <c r="M84" s="34" t="s">
        <v>0</v>
      </c>
      <c r="N84" s="35">
        <v>538580.4</v>
      </c>
      <c r="O84" s="35">
        <v>538580.4</v>
      </c>
      <c r="P84" s="31">
        <f t="shared" si="1"/>
        <v>0</v>
      </c>
      <c r="Q84" s="4" t="s">
        <v>0</v>
      </c>
    </row>
    <row r="85" spans="1:17" ht="14.25" customHeight="1" thickBot="1">
      <c r="A85" s="5"/>
      <c r="B85" s="47" t="s">
        <v>12</v>
      </c>
      <c r="C85" s="47"/>
      <c r="D85" s="47"/>
      <c r="E85" s="47"/>
      <c r="F85" s="47"/>
      <c r="G85" s="47"/>
      <c r="H85" s="47"/>
      <c r="I85" s="48"/>
      <c r="J85" s="32">
        <v>10</v>
      </c>
      <c r="K85" s="32">
        <v>1</v>
      </c>
      <c r="L85" s="33" t="s">
        <v>0</v>
      </c>
      <c r="M85" s="34" t="s">
        <v>0</v>
      </c>
      <c r="N85" s="35">
        <v>538580.4</v>
      </c>
      <c r="O85" s="35">
        <v>538580.4</v>
      </c>
      <c r="P85" s="31">
        <f t="shared" si="1"/>
        <v>0</v>
      </c>
      <c r="Q85" s="4" t="s">
        <v>0</v>
      </c>
    </row>
    <row r="86" spans="1:17" ht="22.5" customHeight="1" thickBot="1">
      <c r="A86" s="5"/>
      <c r="B86" s="47" t="s">
        <v>11</v>
      </c>
      <c r="C86" s="47"/>
      <c r="D86" s="47"/>
      <c r="E86" s="47"/>
      <c r="F86" s="47"/>
      <c r="G86" s="47"/>
      <c r="H86" s="47"/>
      <c r="I86" s="48"/>
      <c r="J86" s="32">
        <v>10</v>
      </c>
      <c r="K86" s="32">
        <v>1</v>
      </c>
      <c r="L86" s="33" t="s">
        <v>9</v>
      </c>
      <c r="M86" s="34" t="s">
        <v>0</v>
      </c>
      <c r="N86" s="35">
        <v>538580.4</v>
      </c>
      <c r="O86" s="35">
        <v>538580.4</v>
      </c>
      <c r="P86" s="31">
        <f t="shared" si="1"/>
        <v>0</v>
      </c>
      <c r="Q86" s="4" t="s">
        <v>0</v>
      </c>
    </row>
    <row r="87" spans="1:17" ht="33.75" customHeight="1" thickBot="1">
      <c r="A87" s="5"/>
      <c r="B87" s="47" t="s">
        <v>10</v>
      </c>
      <c r="C87" s="47"/>
      <c r="D87" s="47"/>
      <c r="E87" s="47"/>
      <c r="F87" s="47"/>
      <c r="G87" s="47"/>
      <c r="H87" s="47"/>
      <c r="I87" s="48"/>
      <c r="J87" s="32">
        <v>10</v>
      </c>
      <c r="K87" s="32">
        <v>1</v>
      </c>
      <c r="L87" s="33" t="s">
        <v>9</v>
      </c>
      <c r="M87" s="34" t="s">
        <v>8</v>
      </c>
      <c r="N87" s="35">
        <v>538580.4</v>
      </c>
      <c r="O87" s="35">
        <v>538580.4</v>
      </c>
      <c r="P87" s="31">
        <f t="shared" si="1"/>
        <v>0</v>
      </c>
      <c r="Q87" s="4" t="s">
        <v>0</v>
      </c>
    </row>
    <row r="88" spans="1:17" ht="33.75" customHeight="1" thickBot="1">
      <c r="A88" s="5"/>
      <c r="B88" s="47" t="s">
        <v>7</v>
      </c>
      <c r="C88" s="47"/>
      <c r="D88" s="47"/>
      <c r="E88" s="47"/>
      <c r="F88" s="47"/>
      <c r="G88" s="47"/>
      <c r="H88" s="47"/>
      <c r="I88" s="48"/>
      <c r="J88" s="32">
        <v>14</v>
      </c>
      <c r="K88" s="32">
        <v>0</v>
      </c>
      <c r="L88" s="33" t="s">
        <v>0</v>
      </c>
      <c r="M88" s="34" t="s">
        <v>0</v>
      </c>
      <c r="N88" s="35">
        <v>140294.29999999999</v>
      </c>
      <c r="O88" s="35">
        <v>139515</v>
      </c>
      <c r="P88" s="31">
        <f t="shared" si="1"/>
        <v>779.29999999998836</v>
      </c>
      <c r="Q88" s="4" t="s">
        <v>0</v>
      </c>
    </row>
    <row r="89" spans="1:17" ht="22.5" customHeight="1" thickBot="1">
      <c r="A89" s="5"/>
      <c r="B89" s="47" t="s">
        <v>6</v>
      </c>
      <c r="C89" s="47"/>
      <c r="D89" s="47"/>
      <c r="E89" s="47"/>
      <c r="F89" s="47"/>
      <c r="G89" s="47"/>
      <c r="H89" s="47"/>
      <c r="I89" s="48"/>
      <c r="J89" s="32">
        <v>14</v>
      </c>
      <c r="K89" s="32">
        <v>3</v>
      </c>
      <c r="L89" s="33" t="s">
        <v>0</v>
      </c>
      <c r="M89" s="34" t="s">
        <v>0</v>
      </c>
      <c r="N89" s="35">
        <v>140294.29999999999</v>
      </c>
      <c r="O89" s="35">
        <v>139515</v>
      </c>
      <c r="P89" s="31">
        <f t="shared" si="1"/>
        <v>779.29999999998836</v>
      </c>
      <c r="Q89" s="4" t="s">
        <v>0</v>
      </c>
    </row>
    <row r="90" spans="1:17" ht="33.75" customHeight="1" thickBot="1">
      <c r="A90" s="5"/>
      <c r="B90" s="47" t="s">
        <v>5</v>
      </c>
      <c r="C90" s="47"/>
      <c r="D90" s="47"/>
      <c r="E90" s="47"/>
      <c r="F90" s="47"/>
      <c r="G90" s="47"/>
      <c r="H90" s="47"/>
      <c r="I90" s="48"/>
      <c r="J90" s="32">
        <v>14</v>
      </c>
      <c r="K90" s="32">
        <v>3</v>
      </c>
      <c r="L90" s="33" t="s">
        <v>3</v>
      </c>
      <c r="M90" s="34" t="s">
        <v>0</v>
      </c>
      <c r="N90" s="35">
        <v>140294.29999999999</v>
      </c>
      <c r="O90" s="35">
        <v>139515</v>
      </c>
      <c r="P90" s="31">
        <f t="shared" si="1"/>
        <v>779.29999999998836</v>
      </c>
      <c r="Q90" s="4" t="s">
        <v>0</v>
      </c>
    </row>
    <row r="91" spans="1:17" ht="45" customHeight="1" thickBot="1">
      <c r="A91" s="5"/>
      <c r="B91" s="54" t="s">
        <v>4</v>
      </c>
      <c r="C91" s="54"/>
      <c r="D91" s="54"/>
      <c r="E91" s="54"/>
      <c r="F91" s="54"/>
      <c r="G91" s="54"/>
      <c r="H91" s="54"/>
      <c r="I91" s="55"/>
      <c r="J91" s="36">
        <v>14</v>
      </c>
      <c r="K91" s="36">
        <v>3</v>
      </c>
      <c r="L91" s="37" t="s">
        <v>3</v>
      </c>
      <c r="M91" s="38" t="s">
        <v>2</v>
      </c>
      <c r="N91" s="39">
        <v>140294.29999999999</v>
      </c>
      <c r="O91" s="39">
        <v>139515</v>
      </c>
      <c r="P91" s="31">
        <f t="shared" si="1"/>
        <v>779.29999999998836</v>
      </c>
      <c r="Q91" s="4" t="s">
        <v>0</v>
      </c>
    </row>
    <row r="92" spans="1:17" ht="15.75" customHeight="1" thickBot="1">
      <c r="A92" s="3"/>
      <c r="B92" s="40"/>
      <c r="C92" s="41" t="s">
        <v>1</v>
      </c>
      <c r="D92" s="41"/>
      <c r="E92" s="42"/>
      <c r="F92" s="42"/>
      <c r="G92" s="42"/>
      <c r="H92" s="42"/>
      <c r="I92" s="42"/>
      <c r="J92" s="42"/>
      <c r="K92" s="42"/>
      <c r="L92" s="42"/>
      <c r="M92" s="42"/>
      <c r="N92" s="43">
        <v>6213616.6600000001</v>
      </c>
      <c r="O92" s="44">
        <v>5706741.8499999996</v>
      </c>
      <c r="P92" s="31">
        <f t="shared" si="1"/>
        <v>506874.81000000052</v>
      </c>
      <c r="Q92" s="1" t="s">
        <v>0</v>
      </c>
    </row>
  </sheetData>
  <mergeCells count="87">
    <mergeCell ref="B81:I81"/>
    <mergeCell ref="B88:I88"/>
    <mergeCell ref="B89:I89"/>
    <mergeCell ref="B90:I90"/>
    <mergeCell ref="B91:I91"/>
    <mergeCell ref="B82:I82"/>
    <mergeCell ref="B83:I83"/>
    <mergeCell ref="B84:I84"/>
    <mergeCell ref="B85:I85"/>
    <mergeCell ref="B86:I86"/>
    <mergeCell ref="B87:I87"/>
    <mergeCell ref="B76:I76"/>
    <mergeCell ref="B77:I77"/>
    <mergeCell ref="B78:I78"/>
    <mergeCell ref="B79:I79"/>
    <mergeCell ref="B80:I80"/>
    <mergeCell ref="B71:I71"/>
    <mergeCell ref="B72:I72"/>
    <mergeCell ref="B73:I73"/>
    <mergeCell ref="B74:I74"/>
    <mergeCell ref="B75:I75"/>
    <mergeCell ref="B66:I66"/>
    <mergeCell ref="B67:I67"/>
    <mergeCell ref="B68:I68"/>
    <mergeCell ref="B69:I69"/>
    <mergeCell ref="B70:I70"/>
    <mergeCell ref="B61:I61"/>
    <mergeCell ref="B62:I62"/>
    <mergeCell ref="B63:I63"/>
    <mergeCell ref="B64:I64"/>
    <mergeCell ref="B65:I65"/>
    <mergeCell ref="B56:I56"/>
    <mergeCell ref="B57:I57"/>
    <mergeCell ref="B58:I58"/>
    <mergeCell ref="B59:I59"/>
    <mergeCell ref="B60:I60"/>
    <mergeCell ref="B51:I51"/>
    <mergeCell ref="B52:I52"/>
    <mergeCell ref="B53:I53"/>
    <mergeCell ref="B54:I54"/>
    <mergeCell ref="B55:I55"/>
    <mergeCell ref="B46:I46"/>
    <mergeCell ref="B47:I47"/>
    <mergeCell ref="B48:I48"/>
    <mergeCell ref="B49:I49"/>
    <mergeCell ref="B50:I50"/>
    <mergeCell ref="B41:I41"/>
    <mergeCell ref="B42:I42"/>
    <mergeCell ref="B43:I43"/>
    <mergeCell ref="B44:I44"/>
    <mergeCell ref="B45:I45"/>
    <mergeCell ref="B36:I36"/>
    <mergeCell ref="B37:I37"/>
    <mergeCell ref="B38:I38"/>
    <mergeCell ref="B39:I39"/>
    <mergeCell ref="B40:I40"/>
    <mergeCell ref="B31:I31"/>
    <mergeCell ref="B32:I32"/>
    <mergeCell ref="B33:I33"/>
    <mergeCell ref="B34:I34"/>
    <mergeCell ref="B35:I35"/>
    <mergeCell ref="B26:I26"/>
    <mergeCell ref="B27:I27"/>
    <mergeCell ref="B28:I28"/>
    <mergeCell ref="B29:I29"/>
    <mergeCell ref="B30:I30"/>
    <mergeCell ref="B21:I21"/>
    <mergeCell ref="B22:I22"/>
    <mergeCell ref="B23:I23"/>
    <mergeCell ref="B24:I24"/>
    <mergeCell ref="B25:I25"/>
    <mergeCell ref="B16:I16"/>
    <mergeCell ref="B17:I17"/>
    <mergeCell ref="B18:I18"/>
    <mergeCell ref="B19:I19"/>
    <mergeCell ref="B20:I20"/>
    <mergeCell ref="B15:I15"/>
    <mergeCell ref="K2:P2"/>
    <mergeCell ref="K3:P3"/>
    <mergeCell ref="K4:P4"/>
    <mergeCell ref="K5:P5"/>
    <mergeCell ref="F7:P7"/>
    <mergeCell ref="B10:I10"/>
    <mergeCell ref="B11:I11"/>
    <mergeCell ref="B12:I12"/>
    <mergeCell ref="B13:I13"/>
    <mergeCell ref="B14:I14"/>
  </mergeCells>
  <pageMargins left="0.39370078740157499" right="0.39370078740157499" top="0.999999984981507" bottom="0.999999984981507" header="0.499999992490753" footer="0.499999992490753"/>
  <pageSetup paperSize="9" scale="97" fitToHeight="0" orientation="landscape" r:id="rId1"/>
  <headerFooter alignWithMargins="0">
    <oddHeader>&amp;CСтраница &amp;P из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Бюджет_1</vt:lpstr>
    </vt:vector>
  </TitlesOfParts>
  <Company>Grizli777</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Пользователь</cp:lastModifiedBy>
  <dcterms:created xsi:type="dcterms:W3CDTF">2025-02-26T11:54:21Z</dcterms:created>
  <dcterms:modified xsi:type="dcterms:W3CDTF">2025-02-26T12:09:50Z</dcterms:modified>
</cp:coreProperties>
</file>