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8" windowWidth="15576" windowHeight="11760"/>
  </bookViews>
  <sheets>
    <sheet name="Приложение 3" sheetId="2" r:id="rId1"/>
    <sheet name="Приложение 3 (прод.)" sheetId="3" r:id="rId2"/>
  </sheets>
  <definedNames>
    <definedName name="_xlnm.Print_Area" localSheetId="0">'Приложение 3'!$A$1:$F$51</definedName>
  </definedNames>
  <calcPr calcId="125725"/>
</workbook>
</file>

<file path=xl/calcChain.xml><?xml version="1.0" encoding="utf-8"?>
<calcChain xmlns="http://schemas.openxmlformats.org/spreadsheetml/2006/main">
  <c r="N7" i="3"/>
  <c r="K7"/>
  <c r="G7"/>
  <c r="H7" s="1"/>
  <c r="F7"/>
  <c r="E41" i="2" l="1"/>
  <c r="F41"/>
  <c r="F31"/>
  <c r="E31"/>
</calcChain>
</file>

<file path=xl/sharedStrings.xml><?xml version="1.0" encoding="utf-8"?>
<sst xmlns="http://schemas.openxmlformats.org/spreadsheetml/2006/main" count="125" uniqueCount="76">
  <si>
    <t>Код строки</t>
  </si>
  <si>
    <t>всего</t>
  </si>
  <si>
    <t>X</t>
  </si>
  <si>
    <t>по ОКТМО</t>
  </si>
  <si>
    <t>по БК</t>
  </si>
  <si>
    <t>о расходах, в целях софинансирования которых предоставлена Субсидия</t>
  </si>
  <si>
    <t>ОТЧЕТ</t>
  </si>
  <si>
    <t>КОДЫ</t>
  </si>
  <si>
    <t>Дата</t>
  </si>
  <si>
    <t>Наименование уполномоченного органа муниципального образования</t>
  </si>
  <si>
    <t>по ОКПО</t>
  </si>
  <si>
    <t>Глава по БК</t>
  </si>
  <si>
    <t xml:space="preserve">Наименование бюджета муниципального образования </t>
  </si>
  <si>
    <t>Наименование финансового органа муниципального образования</t>
  </si>
  <si>
    <t>Наименование государственной программы</t>
  </si>
  <si>
    <t>Наименование субсидии</t>
  </si>
  <si>
    <t>Периодичность:</t>
  </si>
  <si>
    <t>Единица измерения:</t>
  </si>
  <si>
    <t>рубль</t>
  </si>
  <si>
    <t>по ОКЕИ</t>
  </si>
  <si>
    <t>(с точностью до второго десятичного знака после запятой)</t>
  </si>
  <si>
    <t>Наименование органа исполнительной власти - главного распорядителя средств бюджета Республики Карелия</t>
  </si>
  <si>
    <t>Наименование показателя</t>
  </si>
  <si>
    <t>Средства бюджета муниципального образования</t>
  </si>
  <si>
    <t>в том числе средства Субсидии бюджета Республики Карелия</t>
  </si>
  <si>
    <t>за отчетный период</t>
  </si>
  <si>
    <t>нарастающим итогом с начала года</t>
  </si>
  <si>
    <t>из них:</t>
  </si>
  <si>
    <t>подлежит возврату в бюджет Республики Карелия</t>
  </si>
  <si>
    <t>Объем Субсидии, предоставленной бюджету муниципального образования из бюджета Республики Карелия</t>
  </si>
  <si>
    <t>Предусмотрено в бюджете (сводной бюджетной росписью) муниципального образования  расходов, в целях осуществления которых предоставлена Субсидия</t>
  </si>
  <si>
    <t>Поступило средств Субсидии в бюджет муниципального образования из бюджета Республики Карелия</t>
  </si>
  <si>
    <t>Израсходовано средств бюджета муниципального образования (кассовый расход)</t>
  </si>
  <si>
    <t>Восстановлено средств Субсидии в бюджет муниципального образования, всего</t>
  </si>
  <si>
    <t>в том числе</t>
  </si>
  <si>
    <t>использованных не по целевому назначению в текущем году</t>
  </si>
  <si>
    <t>использованных не по целевому назначению в предшествующие годы</t>
  </si>
  <si>
    <t>использованных в предшествующие годы</t>
  </si>
  <si>
    <t>Возвращено в бюджет Республики Карелия  средств Субсидии, восстановленных в бюджет муниципального образования, всего</t>
  </si>
  <si>
    <t>остаток средств Субсидии на начало года</t>
  </si>
  <si>
    <t>использованных не по целевому назначению</t>
  </si>
  <si>
    <t>использованные в предшествующие годы</t>
  </si>
  <si>
    <t>Остаток средств Субсидии на конец отчетного периода (года), всего</t>
  </si>
  <si>
    <t>1. Движение средств</t>
  </si>
  <si>
    <t>Направление расходов</t>
  </si>
  <si>
    <t>Наименование мероприятия</t>
  </si>
  <si>
    <t xml:space="preserve">Кассовые расходы бюджета муниципального образования </t>
  </si>
  <si>
    <t>Уровень софинансирования %</t>
  </si>
  <si>
    <t>код по БК</t>
  </si>
  <si>
    <t>наименование</t>
  </si>
  <si>
    <t>Министерство финансов Республики карелия</t>
  </si>
  <si>
    <t>805</t>
  </si>
  <si>
    <t>ежемесячно</t>
  </si>
  <si>
    <t>Предусмотрено бюджетных ассигнований в бюджете муниципального образования на 2019 г.</t>
  </si>
  <si>
    <t xml:space="preserve">Исполнитель  </t>
  </si>
  <si>
    <t>Л.Г.Парамонова</t>
  </si>
  <si>
    <t>(81452) 5-13-61</t>
  </si>
  <si>
    <t>специалист</t>
  </si>
  <si>
    <t xml:space="preserve">Приложение № 3
к Соглашению 
от «11» февраля 2019 г. № 1
</t>
  </si>
  <si>
    <t>Х</t>
  </si>
  <si>
    <t>на 01 сентября 2019</t>
  </si>
  <si>
    <t>Остаток средств Субсидии на начало месяца, всего</t>
  </si>
  <si>
    <t>Субсидия на реализацию мероприятий по формированию современной городской среды</t>
  </si>
  <si>
    <t>20 0 F2 55550</t>
  </si>
  <si>
    <t>Глава администрации Пяльмского сельского поселения</t>
  </si>
  <si>
    <t>19-Г86</t>
  </si>
  <si>
    <t>2.  Сведения  о направлении расходов бюджета муниципального образования,софинансирование которых осуществляется из бюджета Республики Карелия</t>
  </si>
  <si>
    <t>к Соглашению  Министерства образования Республики Карелия  от 28.02.2019 года № 86642000-1-2019-001</t>
  </si>
  <si>
    <t>за счет средств Субсидии из  бюджета Республики Карелия</t>
  </si>
  <si>
    <t>за счет средств местного бюджета</t>
  </si>
  <si>
    <t>Администрация Шальского сельского посеения</t>
  </si>
  <si>
    <t>Бюджет Шальского сельского поселения</t>
  </si>
  <si>
    <t>013</t>
  </si>
  <si>
    <t>86642460</t>
  </si>
  <si>
    <t>Н.Н.Кравцова</t>
  </si>
  <si>
    <t>Обустройство спортивной площадки по ул. Советская п. Шальский - Обустройство неосвещенного участка линии уличного освещения по ул. Заводская п. Шальский (II этап)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</si>
</sst>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2" fillId="0" borderId="0" xfId="0" applyFont="1" applyAlignment="1">
      <alignment vertical="top" wrapText="1"/>
    </xf>
    <xf numFmtId="0" fontId="4" fillId="0" borderId="0" xfId="0" applyFont="1"/>
    <xf numFmtId="0" fontId="6" fillId="0" borderId="0" xfId="0" applyFont="1" applyAlignment="1"/>
    <xf numFmtId="0" fontId="5" fillId="0" borderId="0" xfId="0" applyFont="1" applyBorder="1" applyAlignment="1">
      <alignment vertical="top" wrapText="1"/>
    </xf>
    <xf numFmtId="0" fontId="2" fillId="0" borderId="0" xfId="0" applyFont="1" applyAlignment="1"/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justify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 indent="2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1" applyBorder="1" applyAlignment="1" applyProtection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0" fontId="8" fillId="0" borderId="0" xfId="0" applyFont="1"/>
    <xf numFmtId="0" fontId="7" fillId="0" borderId="2" xfId="0" applyFont="1" applyBorder="1" applyAlignment="1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B94AD45A1F7C2ED13CC0A0E080E7F5143382F64E0489F4EBD5FC8878E1D1F7C8CBA32D8C53049F394929012D409A8A5E47280547E6CD74411DI4M" TargetMode="External"/><Relationship Id="rId1" Type="http://schemas.openxmlformats.org/officeDocument/2006/relationships/hyperlink" Target="consultantplus://offline/ref=B94AD45A1F7C2ED13CC0A0E080E7F5143186FB410081F4EBD5FC8878E1D1F7C8D9A37580520188394D3C577C051CI7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view="pageBreakPreview" zoomScale="75" zoomScaleNormal="75" zoomScaleSheetLayoutView="75" workbookViewId="0">
      <selection activeCell="E47" sqref="E47"/>
    </sheetView>
  </sheetViews>
  <sheetFormatPr defaultColWidth="20.33203125" defaultRowHeight="15.6"/>
  <cols>
    <col min="1" max="1" width="40.5546875" style="2" customWidth="1"/>
    <col min="2" max="2" width="48.44140625" style="2" customWidth="1"/>
    <col min="3" max="3" width="16" style="2" customWidth="1"/>
    <col min="4" max="4" width="13" style="2" customWidth="1"/>
    <col min="5" max="5" width="16.6640625" style="2" customWidth="1"/>
    <col min="6" max="6" width="17.44140625" style="2" customWidth="1"/>
    <col min="7" max="7" width="17.6640625" style="2" customWidth="1"/>
    <col min="8" max="16384" width="20.33203125" style="2"/>
  </cols>
  <sheetData>
    <row r="1" spans="1:7" ht="15.75" customHeight="1">
      <c r="C1" s="4"/>
      <c r="D1" s="4"/>
      <c r="E1" s="50" t="s">
        <v>58</v>
      </c>
      <c r="F1" s="50"/>
      <c r="G1" s="4"/>
    </row>
    <row r="2" spans="1:7" ht="33.75" customHeight="1">
      <c r="C2" s="4"/>
      <c r="D2" s="4"/>
      <c r="E2" s="50"/>
      <c r="F2" s="50"/>
      <c r="G2" s="4"/>
    </row>
    <row r="3" spans="1:7" ht="17.399999999999999">
      <c r="A3" s="51" t="s">
        <v>6</v>
      </c>
      <c r="B3" s="51"/>
      <c r="C3" s="51"/>
      <c r="D3" s="51"/>
      <c r="E3" s="3"/>
      <c r="F3" s="3"/>
      <c r="G3" s="3"/>
    </row>
    <row r="4" spans="1:7" ht="17.399999999999999">
      <c r="A4" s="51" t="s">
        <v>5</v>
      </c>
      <c r="B4" s="51"/>
      <c r="C4" s="51"/>
      <c r="D4" s="51"/>
      <c r="E4" s="3"/>
      <c r="F4" s="3"/>
      <c r="G4" s="3"/>
    </row>
    <row r="5" spans="1:7" ht="18">
      <c r="A5" s="5"/>
      <c r="B5" s="26" t="s">
        <v>60</v>
      </c>
      <c r="C5" s="5"/>
      <c r="D5" s="5"/>
      <c r="E5" s="5"/>
      <c r="F5" s="5"/>
      <c r="G5" s="5"/>
    </row>
    <row r="6" spans="1:7" ht="18">
      <c r="A6" s="1"/>
      <c r="B6" s="1"/>
      <c r="C6" s="13"/>
      <c r="D6" s="25"/>
      <c r="E6" s="13"/>
      <c r="F6" s="16" t="s">
        <v>7</v>
      </c>
      <c r="G6" s="5"/>
    </row>
    <row r="7" spans="1:7" ht="18">
      <c r="A7" s="1"/>
      <c r="B7" s="6"/>
      <c r="C7" s="14"/>
      <c r="D7" s="17"/>
      <c r="E7" s="14" t="s">
        <v>8</v>
      </c>
      <c r="F7" s="20"/>
      <c r="G7" s="5"/>
    </row>
    <row r="8" spans="1:7" ht="18" customHeight="1">
      <c r="A8" s="52" t="s">
        <v>9</v>
      </c>
      <c r="B8" s="53" t="s">
        <v>70</v>
      </c>
      <c r="C8" s="53"/>
      <c r="D8" s="53"/>
      <c r="E8" s="15" t="s">
        <v>10</v>
      </c>
      <c r="F8" s="21"/>
      <c r="G8" s="5"/>
    </row>
    <row r="9" spans="1:7" ht="37.5" customHeight="1">
      <c r="A9" s="52"/>
      <c r="B9" s="54"/>
      <c r="C9" s="54"/>
      <c r="D9" s="54"/>
      <c r="E9" s="15" t="s">
        <v>11</v>
      </c>
      <c r="F9" s="21" t="s">
        <v>72</v>
      </c>
      <c r="G9" s="5"/>
    </row>
    <row r="10" spans="1:7" ht="36">
      <c r="A10" s="1" t="s">
        <v>12</v>
      </c>
      <c r="B10" s="48" t="s">
        <v>71</v>
      </c>
      <c r="C10" s="48"/>
      <c r="D10" s="48"/>
      <c r="E10" s="15" t="s">
        <v>3</v>
      </c>
      <c r="F10" s="21" t="s">
        <v>73</v>
      </c>
      <c r="G10" s="5"/>
    </row>
    <row r="11" spans="1:7" ht="36">
      <c r="A11" s="1" t="s">
        <v>13</v>
      </c>
      <c r="B11" s="48" t="s">
        <v>70</v>
      </c>
      <c r="C11" s="48"/>
      <c r="D11" s="48"/>
      <c r="E11" s="15" t="s">
        <v>10</v>
      </c>
      <c r="F11" s="21"/>
      <c r="G11" s="5"/>
    </row>
    <row r="12" spans="1:7" ht="72">
      <c r="A12" s="1" t="s">
        <v>21</v>
      </c>
      <c r="B12" s="48" t="s">
        <v>50</v>
      </c>
      <c r="C12" s="48"/>
      <c r="D12" s="48"/>
      <c r="E12" s="15" t="s">
        <v>11</v>
      </c>
      <c r="F12" s="21" t="s">
        <v>51</v>
      </c>
      <c r="G12" s="5"/>
    </row>
    <row r="13" spans="1:7" ht="42.6" customHeight="1">
      <c r="A13" s="1" t="s">
        <v>14</v>
      </c>
      <c r="B13" s="48" t="s">
        <v>62</v>
      </c>
      <c r="C13" s="48"/>
      <c r="D13" s="48"/>
      <c r="E13" s="15" t="s">
        <v>4</v>
      </c>
      <c r="F13" s="21" t="s">
        <v>63</v>
      </c>
      <c r="G13" s="5"/>
    </row>
    <row r="14" spans="1:7" ht="65.400000000000006" customHeight="1">
      <c r="A14" s="1" t="s">
        <v>15</v>
      </c>
      <c r="B14" s="48" t="s">
        <v>62</v>
      </c>
      <c r="C14" s="48"/>
      <c r="D14" s="48"/>
      <c r="E14" s="15" t="s">
        <v>4</v>
      </c>
      <c r="F14" s="21"/>
      <c r="G14" s="5"/>
    </row>
    <row r="15" spans="1:7" ht="18">
      <c r="A15" s="1" t="s">
        <v>16</v>
      </c>
      <c r="B15" s="48" t="s">
        <v>52</v>
      </c>
      <c r="C15" s="48"/>
      <c r="D15" s="48"/>
      <c r="E15" s="15"/>
      <c r="F15" s="21"/>
      <c r="G15" s="5"/>
    </row>
    <row r="16" spans="1:7" ht="18">
      <c r="A16" s="1" t="s">
        <v>17</v>
      </c>
      <c r="B16" s="48" t="s">
        <v>18</v>
      </c>
      <c r="C16" s="48"/>
      <c r="D16" s="48"/>
      <c r="E16" s="15" t="s">
        <v>19</v>
      </c>
      <c r="F16" s="19">
        <v>383</v>
      </c>
      <c r="G16" s="5"/>
    </row>
    <row r="17" spans="1:7" ht="36" customHeight="1">
      <c r="A17" s="1"/>
      <c r="B17" s="49" t="s">
        <v>20</v>
      </c>
      <c r="C17" s="49"/>
      <c r="D17" s="49"/>
      <c r="E17" s="5"/>
      <c r="F17" s="5"/>
      <c r="G17" s="5"/>
    </row>
    <row r="18" spans="1:7" ht="18">
      <c r="A18" s="3" t="s">
        <v>43</v>
      </c>
      <c r="B18" s="5"/>
      <c r="C18" s="5"/>
      <c r="D18" s="5"/>
      <c r="E18" s="5"/>
      <c r="F18" s="5"/>
      <c r="G18" s="5"/>
    </row>
    <row r="19" spans="1:7" ht="6" customHeight="1">
      <c r="A19" s="5"/>
      <c r="B19" s="5"/>
      <c r="C19" s="5"/>
      <c r="D19" s="5"/>
      <c r="E19" s="5"/>
      <c r="F19" s="5"/>
      <c r="G19" s="5"/>
    </row>
    <row r="20" spans="1:7" ht="18">
      <c r="A20" s="56" t="s">
        <v>22</v>
      </c>
      <c r="B20" s="56" t="s">
        <v>0</v>
      </c>
      <c r="C20" s="56" t="s">
        <v>23</v>
      </c>
      <c r="D20" s="56"/>
      <c r="E20" s="56"/>
      <c r="F20" s="56"/>
      <c r="G20" s="5"/>
    </row>
    <row r="21" spans="1:7" ht="25.5" customHeight="1">
      <c r="A21" s="56"/>
      <c r="B21" s="56"/>
      <c r="C21" s="56" t="s">
        <v>1</v>
      </c>
      <c r="D21" s="56"/>
      <c r="E21" s="56" t="s">
        <v>24</v>
      </c>
      <c r="F21" s="56"/>
    </row>
    <row r="22" spans="1:7" ht="39.6">
      <c r="A22" s="56"/>
      <c r="B22" s="56"/>
      <c r="C22" s="9" t="s">
        <v>25</v>
      </c>
      <c r="D22" s="9" t="s">
        <v>26</v>
      </c>
      <c r="E22" s="9" t="s">
        <v>25</v>
      </c>
      <c r="F22" s="9" t="s">
        <v>26</v>
      </c>
      <c r="G22" s="7"/>
    </row>
    <row r="23" spans="1:7">
      <c r="A23" s="9">
        <v>1</v>
      </c>
      <c r="B23" s="9">
        <v>2</v>
      </c>
      <c r="C23" s="9">
        <v>3</v>
      </c>
      <c r="D23" s="9">
        <v>4</v>
      </c>
      <c r="E23" s="9">
        <v>5</v>
      </c>
      <c r="F23" s="9">
        <v>6</v>
      </c>
    </row>
    <row r="24" spans="1:7" ht="26.4">
      <c r="A24" s="10" t="s">
        <v>61</v>
      </c>
      <c r="B24" s="11">
        <v>10</v>
      </c>
      <c r="C24" s="11" t="s">
        <v>2</v>
      </c>
      <c r="D24" s="11" t="s">
        <v>2</v>
      </c>
      <c r="E24" s="11"/>
      <c r="F24" s="22"/>
    </row>
    <row r="25" spans="1:7">
      <c r="A25" s="12" t="s">
        <v>27</v>
      </c>
      <c r="B25" s="55">
        <v>11</v>
      </c>
      <c r="C25" s="55" t="s">
        <v>2</v>
      </c>
      <c r="D25" s="55" t="s">
        <v>2</v>
      </c>
      <c r="E25" s="55">
        <v>0</v>
      </c>
      <c r="F25" s="55">
        <v>0</v>
      </c>
    </row>
    <row r="26" spans="1:7" ht="26.4">
      <c r="A26" s="12" t="s">
        <v>28</v>
      </c>
      <c r="B26" s="55"/>
      <c r="C26" s="55"/>
      <c r="D26" s="55"/>
      <c r="E26" s="55"/>
      <c r="F26" s="55"/>
    </row>
    <row r="27" spans="1:7" ht="39.6">
      <c r="A27" s="10" t="s">
        <v>29</v>
      </c>
      <c r="B27" s="11">
        <v>20</v>
      </c>
      <c r="C27" s="22" t="s">
        <v>59</v>
      </c>
      <c r="D27" s="22" t="s">
        <v>59</v>
      </c>
      <c r="E27" s="22"/>
      <c r="F27" s="22"/>
    </row>
    <row r="28" spans="1:7" ht="52.8">
      <c r="A28" s="10" t="s">
        <v>30</v>
      </c>
      <c r="B28" s="11">
        <v>30</v>
      </c>
      <c r="C28" s="22">
        <v>689207.76</v>
      </c>
      <c r="D28" s="22">
        <v>689207.76</v>
      </c>
      <c r="E28" s="11" t="s">
        <v>2</v>
      </c>
      <c r="F28" s="11" t="s">
        <v>2</v>
      </c>
    </row>
    <row r="29" spans="1:7" ht="39.6">
      <c r="A29" s="10" t="s">
        <v>31</v>
      </c>
      <c r="B29" s="11">
        <v>40</v>
      </c>
      <c r="C29" s="11" t="s">
        <v>2</v>
      </c>
      <c r="D29" s="11" t="s">
        <v>2</v>
      </c>
      <c r="E29" s="22"/>
      <c r="F29" s="22"/>
    </row>
    <row r="30" spans="1:7" ht="26.4">
      <c r="A30" s="10" t="s">
        <v>32</v>
      </c>
      <c r="B30" s="11">
        <v>50</v>
      </c>
      <c r="C30" s="22"/>
      <c r="D30" s="22"/>
      <c r="E30" s="22"/>
      <c r="F30" s="22"/>
    </row>
    <row r="31" spans="1:7" ht="26.4">
      <c r="A31" s="10" t="s">
        <v>33</v>
      </c>
      <c r="B31" s="11">
        <v>60</v>
      </c>
      <c r="C31" s="11" t="s">
        <v>2</v>
      </c>
      <c r="D31" s="11" t="s">
        <v>2</v>
      </c>
      <c r="E31" s="11">
        <f>E32+E34+E35</f>
        <v>0</v>
      </c>
      <c r="F31" s="18">
        <f>F32+F34+F35</f>
        <v>0</v>
      </c>
    </row>
    <row r="32" spans="1:7">
      <c r="A32" s="12" t="s">
        <v>34</v>
      </c>
      <c r="B32" s="55">
        <v>61</v>
      </c>
      <c r="C32" s="55" t="s">
        <v>2</v>
      </c>
      <c r="D32" s="55" t="s">
        <v>2</v>
      </c>
      <c r="E32" s="55"/>
      <c r="F32" s="55"/>
    </row>
    <row r="33" spans="1:6" ht="26.4">
      <c r="A33" s="12" t="s">
        <v>35</v>
      </c>
      <c r="B33" s="55"/>
      <c r="C33" s="55"/>
      <c r="D33" s="55"/>
      <c r="E33" s="55"/>
      <c r="F33" s="55"/>
    </row>
    <row r="34" spans="1:6" ht="26.4">
      <c r="A34" s="12" t="s">
        <v>36</v>
      </c>
      <c r="B34" s="11">
        <v>62</v>
      </c>
      <c r="C34" s="11" t="s">
        <v>2</v>
      </c>
      <c r="D34" s="11" t="s">
        <v>2</v>
      </c>
      <c r="E34" s="11"/>
      <c r="F34" s="11"/>
    </row>
    <row r="35" spans="1:6">
      <c r="A35" s="12" t="s">
        <v>37</v>
      </c>
      <c r="B35" s="11">
        <v>63</v>
      </c>
      <c r="C35" s="11" t="s">
        <v>2</v>
      </c>
      <c r="D35" s="11" t="s">
        <v>2</v>
      </c>
      <c r="E35" s="11"/>
      <c r="F35" s="11"/>
    </row>
    <row r="36" spans="1:6" ht="39.6">
      <c r="A36" s="10" t="s">
        <v>38</v>
      </c>
      <c r="B36" s="11">
        <v>70</v>
      </c>
      <c r="C36" s="11" t="s">
        <v>2</v>
      </c>
      <c r="D36" s="11" t="s">
        <v>2</v>
      </c>
      <c r="E36" s="11"/>
      <c r="F36" s="11"/>
    </row>
    <row r="37" spans="1:6">
      <c r="A37" s="12" t="s">
        <v>34</v>
      </c>
      <c r="B37" s="55">
        <v>71</v>
      </c>
      <c r="C37" s="55" t="s">
        <v>2</v>
      </c>
      <c r="D37" s="55" t="s">
        <v>2</v>
      </c>
      <c r="E37" s="55"/>
      <c r="F37" s="55"/>
    </row>
    <row r="38" spans="1:6">
      <c r="A38" s="12" t="s">
        <v>39</v>
      </c>
      <c r="B38" s="55"/>
      <c r="C38" s="55"/>
      <c r="D38" s="55"/>
      <c r="E38" s="55"/>
      <c r="F38" s="55"/>
    </row>
    <row r="39" spans="1:6">
      <c r="A39" s="12" t="s">
        <v>40</v>
      </c>
      <c r="B39" s="11">
        <v>72</v>
      </c>
      <c r="C39" s="11" t="s">
        <v>2</v>
      </c>
      <c r="D39" s="11" t="s">
        <v>2</v>
      </c>
      <c r="E39" s="11"/>
      <c r="F39" s="11"/>
    </row>
    <row r="40" spans="1:6">
      <c r="A40" s="12" t="s">
        <v>41</v>
      </c>
      <c r="B40" s="11">
        <v>73</v>
      </c>
      <c r="C40" s="11" t="s">
        <v>2</v>
      </c>
      <c r="D40" s="11" t="s">
        <v>2</v>
      </c>
      <c r="E40" s="11"/>
      <c r="F40" s="11"/>
    </row>
    <row r="41" spans="1:6" ht="26.4">
      <c r="A41" s="10" t="s">
        <v>42</v>
      </c>
      <c r="B41" s="11">
        <v>80</v>
      </c>
      <c r="C41" s="11" t="s">
        <v>2</v>
      </c>
      <c r="D41" s="11" t="s">
        <v>2</v>
      </c>
      <c r="E41" s="22">
        <f>E24+E29-E30+E31-E36</f>
        <v>0</v>
      </c>
      <c r="F41" s="22">
        <f>F24+F29-F30+F31-F36</f>
        <v>0</v>
      </c>
    </row>
    <row r="42" spans="1:6">
      <c r="A42" s="12" t="s">
        <v>27</v>
      </c>
      <c r="B42" s="55">
        <v>81</v>
      </c>
      <c r="C42" s="55" t="s">
        <v>2</v>
      </c>
      <c r="D42" s="55" t="s">
        <v>2</v>
      </c>
      <c r="E42" s="55"/>
      <c r="F42" s="55"/>
    </row>
    <row r="43" spans="1:6" ht="26.4">
      <c r="A43" s="12" t="s">
        <v>28</v>
      </c>
      <c r="B43" s="55"/>
      <c r="C43" s="55"/>
      <c r="D43" s="55"/>
      <c r="E43" s="55"/>
      <c r="F43" s="55"/>
    </row>
    <row r="45" spans="1:6" customFormat="1" ht="18">
      <c r="A45" s="62" t="s">
        <v>64</v>
      </c>
      <c r="B45" s="62"/>
      <c r="C45" s="5"/>
      <c r="D45" s="5"/>
      <c r="E45" s="5"/>
    </row>
    <row r="46" spans="1:6" s="23" customFormat="1" ht="19.8" customHeight="1">
      <c r="A46" s="62"/>
      <c r="B46" s="62"/>
      <c r="C46" s="46"/>
      <c r="D46" s="46"/>
      <c r="E46" s="43" t="s">
        <v>74</v>
      </c>
      <c r="F46" s="43"/>
    </row>
    <row r="47" spans="1:6" customFormat="1" ht="18">
      <c r="A47" s="8"/>
    </row>
    <row r="48" spans="1:6" customFormat="1" ht="18">
      <c r="A48" s="5" t="s">
        <v>54</v>
      </c>
      <c r="B48" s="5"/>
      <c r="C48" s="47"/>
      <c r="D48" s="47"/>
      <c r="E48" s="43"/>
      <c r="F48" s="43"/>
    </row>
    <row r="49" spans="1:7" s="23" customFormat="1" ht="18">
      <c r="A49" s="42" t="s">
        <v>57</v>
      </c>
      <c r="B49" s="42"/>
      <c r="C49" s="24"/>
      <c r="D49" s="24"/>
      <c r="E49" s="43" t="s">
        <v>55</v>
      </c>
      <c r="F49" s="43"/>
      <c r="G49"/>
    </row>
    <row r="50" spans="1:7" customFormat="1" ht="18">
      <c r="A50" s="8"/>
    </row>
    <row r="51" spans="1:7" customFormat="1" ht="18">
      <c r="A51" s="44">
        <v>43713</v>
      </c>
      <c r="B51" s="44"/>
      <c r="E51" s="45" t="s">
        <v>56</v>
      </c>
      <c r="F51" s="45"/>
    </row>
  </sheetData>
  <mergeCells count="47">
    <mergeCell ref="A20:A22"/>
    <mergeCell ref="B20:B22"/>
    <mergeCell ref="C20:F20"/>
    <mergeCell ref="C21:D21"/>
    <mergeCell ref="E21:F21"/>
    <mergeCell ref="B32:B33"/>
    <mergeCell ref="C32:C33"/>
    <mergeCell ref="D32:D33"/>
    <mergeCell ref="E32:E33"/>
    <mergeCell ref="F32:F33"/>
    <mergeCell ref="B25:B26"/>
    <mergeCell ref="C25:C26"/>
    <mergeCell ref="D25:D26"/>
    <mergeCell ref="E25:E26"/>
    <mergeCell ref="F25:F26"/>
    <mergeCell ref="B42:B43"/>
    <mergeCell ref="C42:C43"/>
    <mergeCell ref="D42:D43"/>
    <mergeCell ref="E42:E43"/>
    <mergeCell ref="F42:F43"/>
    <mergeCell ref="B37:B38"/>
    <mergeCell ref="C37:C38"/>
    <mergeCell ref="D37:D38"/>
    <mergeCell ref="E37:E38"/>
    <mergeCell ref="F37:F38"/>
    <mergeCell ref="B14:D14"/>
    <mergeCell ref="B15:D15"/>
    <mergeCell ref="B16:D16"/>
    <mergeCell ref="B17:D17"/>
    <mergeCell ref="E1:F2"/>
    <mergeCell ref="A4:D4"/>
    <mergeCell ref="A3:D3"/>
    <mergeCell ref="A8:A9"/>
    <mergeCell ref="B8:D9"/>
    <mergeCell ref="B10:D10"/>
    <mergeCell ref="B11:D11"/>
    <mergeCell ref="B12:D12"/>
    <mergeCell ref="B13:D13"/>
    <mergeCell ref="A49:B49"/>
    <mergeCell ref="E49:F49"/>
    <mergeCell ref="A51:B51"/>
    <mergeCell ref="E51:F51"/>
    <mergeCell ref="A45:B46"/>
    <mergeCell ref="C46:D46"/>
    <mergeCell ref="E46:F46"/>
    <mergeCell ref="C48:D48"/>
    <mergeCell ref="E48:F48"/>
  </mergeCells>
  <hyperlinks>
    <hyperlink ref="E10" r:id="rId1" display="consultantplus://offline/ref=B94AD45A1F7C2ED13CC0A0E080E7F5143186FB410081F4EBD5FC8878E1D1F7C8D9A37580520188394D3C577C051CI7M"/>
    <hyperlink ref="F16" r:id="rId2" display="consultantplus://offline/ref=B94AD45A1F7C2ED13CC0A0E080E7F5143382F64E0489F4EBD5FC8878E1D1F7C8CBA32D8C53049F394929012D409A8A5E47280547E6CD74411DI4M"/>
  </hyperlinks>
  <printOptions horizontalCentered="1"/>
  <pageMargins left="0.26" right="0.15748031496062992" top="0.31496062992125984" bottom="0.15748031496062992" header="0.31496062992125984" footer="0.15748031496062992"/>
  <pageSetup paperSize="9" scale="61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1"/>
  <sheetViews>
    <sheetView zoomScale="75" zoomScaleNormal="75" workbookViewId="0">
      <selection activeCell="C8" sqref="C8"/>
    </sheetView>
  </sheetViews>
  <sheetFormatPr defaultRowHeight="14.4"/>
  <cols>
    <col min="1" max="1" width="11.33203125" customWidth="1"/>
    <col min="2" max="2" width="21.88671875" customWidth="1"/>
    <col min="3" max="3" width="20" customWidth="1"/>
    <col min="5" max="5" width="17.109375" customWidth="1"/>
    <col min="6" max="6" width="15.5546875" customWidth="1"/>
    <col min="7" max="7" width="16" customWidth="1"/>
    <col min="9" max="9" width="18.109375" customWidth="1"/>
    <col min="10" max="10" width="17.88671875" customWidth="1"/>
    <col min="11" max="11" width="7.6640625" customWidth="1"/>
    <col min="12" max="12" width="15.5546875" customWidth="1"/>
    <col min="13" max="13" width="16" customWidth="1"/>
    <col min="14" max="14" width="13.6640625" customWidth="1"/>
  </cols>
  <sheetData>
    <row r="1" spans="1:14">
      <c r="A1" s="27" t="s">
        <v>66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60"/>
      <c r="N1" s="60"/>
    </row>
    <row r="2" spans="1:14" ht="53.2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61" t="s">
        <v>67</v>
      </c>
      <c r="M2" s="61"/>
      <c r="N2" s="61"/>
    </row>
    <row r="3" spans="1:14" ht="33.75" customHeight="1">
      <c r="A3" s="57" t="s">
        <v>44</v>
      </c>
      <c r="B3" s="57"/>
      <c r="C3" s="57" t="s">
        <v>45</v>
      </c>
      <c r="D3" s="57" t="s">
        <v>0</v>
      </c>
      <c r="E3" s="57" t="s">
        <v>53</v>
      </c>
      <c r="F3" s="57" t="s">
        <v>46</v>
      </c>
      <c r="G3" s="57"/>
      <c r="H3" s="57" t="s">
        <v>47</v>
      </c>
      <c r="I3" s="57" t="s">
        <v>34</v>
      </c>
      <c r="J3" s="57"/>
      <c r="K3" s="57"/>
      <c r="L3" s="57"/>
      <c r="M3" s="57"/>
      <c r="N3" s="57"/>
    </row>
    <row r="4" spans="1:14" ht="45.75" customHeight="1">
      <c r="A4" s="57" t="s">
        <v>48</v>
      </c>
      <c r="B4" s="57" t="s">
        <v>49</v>
      </c>
      <c r="C4" s="57"/>
      <c r="D4" s="57"/>
      <c r="E4" s="57"/>
      <c r="F4" s="57" t="s">
        <v>25</v>
      </c>
      <c r="G4" s="57" t="s">
        <v>26</v>
      </c>
      <c r="H4" s="57"/>
      <c r="I4" s="58" t="s">
        <v>68</v>
      </c>
      <c r="J4" s="59"/>
      <c r="K4" s="57" t="s">
        <v>47</v>
      </c>
      <c r="L4" s="57" t="s">
        <v>69</v>
      </c>
      <c r="M4" s="57"/>
      <c r="N4" s="57" t="s">
        <v>47</v>
      </c>
    </row>
    <row r="5" spans="1:14" ht="39.6">
      <c r="A5" s="57"/>
      <c r="B5" s="57"/>
      <c r="C5" s="57"/>
      <c r="D5" s="57"/>
      <c r="E5" s="57"/>
      <c r="F5" s="57"/>
      <c r="G5" s="57"/>
      <c r="H5" s="57"/>
      <c r="I5" s="29" t="s">
        <v>25</v>
      </c>
      <c r="J5" s="29" t="s">
        <v>26</v>
      </c>
      <c r="K5" s="57"/>
      <c r="L5" s="30" t="s">
        <v>25</v>
      </c>
      <c r="M5" s="31" t="s">
        <v>26</v>
      </c>
      <c r="N5" s="57"/>
    </row>
    <row r="6" spans="1:14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3">
        <v>13</v>
      </c>
      <c r="N6" s="33">
        <v>14</v>
      </c>
    </row>
    <row r="7" spans="1:14" ht="165" customHeight="1">
      <c r="A7" s="32" t="s">
        <v>65</v>
      </c>
      <c r="B7" s="39" t="s">
        <v>62</v>
      </c>
      <c r="C7" s="40" t="s">
        <v>75</v>
      </c>
      <c r="D7" s="32">
        <v>1</v>
      </c>
      <c r="E7" s="34">
        <v>689207.76</v>
      </c>
      <c r="F7" s="34">
        <f>I7+L7</f>
        <v>0</v>
      </c>
      <c r="G7" s="34">
        <f>J7+M7</f>
        <v>0</v>
      </c>
      <c r="H7" s="41">
        <f>(G7/E7)</f>
        <v>0</v>
      </c>
      <c r="I7" s="34"/>
      <c r="J7" s="34"/>
      <c r="K7" s="41" t="e">
        <f>(J7/I7)</f>
        <v>#DIV/0!</v>
      </c>
      <c r="L7" s="35"/>
      <c r="M7" s="35"/>
      <c r="N7" s="41" t="e">
        <f>(M7/L7)</f>
        <v>#DIV/0!</v>
      </c>
    </row>
    <row r="8" spans="1:14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36"/>
    </row>
    <row r="9" spans="1:14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36"/>
    </row>
    <row r="10" spans="1:14">
      <c r="A10" s="28"/>
      <c r="B10" s="28"/>
      <c r="C10" s="28"/>
      <c r="D10" s="28"/>
      <c r="E10" s="28"/>
      <c r="F10" s="28"/>
      <c r="G10" s="28"/>
      <c r="H10" s="28"/>
      <c r="I10" s="37"/>
      <c r="J10" s="37"/>
      <c r="K10" s="37"/>
      <c r="L10" s="28"/>
      <c r="M10" s="36"/>
    </row>
    <row r="11" spans="1:14">
      <c r="A11" s="28"/>
      <c r="B11" s="28"/>
      <c r="C11" s="28"/>
      <c r="D11" s="28"/>
      <c r="E11" s="28"/>
      <c r="F11" s="28"/>
      <c r="G11" s="28"/>
      <c r="H11" s="28"/>
      <c r="I11" s="38"/>
      <c r="J11" s="38"/>
      <c r="K11" s="38"/>
      <c r="L11" s="28"/>
      <c r="M11" s="36"/>
    </row>
  </sheetData>
  <mergeCells count="17">
    <mergeCell ref="M1:N1"/>
    <mergeCell ref="L2:N2"/>
    <mergeCell ref="H3:H5"/>
    <mergeCell ref="I3:N3"/>
    <mergeCell ref="A4:A5"/>
    <mergeCell ref="B4:B5"/>
    <mergeCell ref="F4:F5"/>
    <mergeCell ref="G4:G5"/>
    <mergeCell ref="I4:J4"/>
    <mergeCell ref="K4:K5"/>
    <mergeCell ref="L4:M4"/>
    <mergeCell ref="N4:N5"/>
    <mergeCell ref="A3:B3"/>
    <mergeCell ref="C3:C5"/>
    <mergeCell ref="D3:D5"/>
    <mergeCell ref="E3:E5"/>
    <mergeCell ref="F3:G3"/>
  </mergeCells>
  <hyperlinks>
    <hyperlink ref="I3" location="P1452" display="P1452"/>
  </hyperlink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3</vt:lpstr>
      <vt:lpstr>Приложение 3 (прод.)</vt:lpstr>
      <vt:lpstr>'Приложение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pustoshkina</dc:creator>
  <cp:lastModifiedBy>user08</cp:lastModifiedBy>
  <cp:lastPrinted>2019-09-06T12:26:03Z</cp:lastPrinted>
  <dcterms:created xsi:type="dcterms:W3CDTF">2019-01-28T13:25:58Z</dcterms:created>
  <dcterms:modified xsi:type="dcterms:W3CDTF">2019-09-10T11:03:52Z</dcterms:modified>
</cp:coreProperties>
</file>