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<sst xmlns="http://schemas.openxmlformats.org/spreadsheetml/2006/main" count="99" uniqueCount="93">
  <si>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</si>
  <si>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</si>
  <si>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</si>
  <si>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</si>
  <si>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</si>
  <si>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</si>
  <si>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</si>
  <si>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</si>
  <si>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за январь -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</si>
  <si>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</si>
  <si>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</si>
  <si>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</si>
  <si>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</si>
  <si>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</si>
  <si>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</si>
  <si>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</si>
  <si>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</si>
  <si>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</si>
  <si>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</si>
  <si>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</si>
  <si>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</si>
  <si>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</si>
  <si>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</si>
  <si>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</si>
  <si>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</si>
  <si>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</si>
  <si>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</si>
  <si>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</si>
  <si>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</si>
  <si>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</si>
  <si>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</si>
  <si>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</si>
  <si>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</si>
  <si>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</si>
  <si>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</si>
  <si>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</si>
  <si>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</si>
  <si>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</si>
  <si>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</si>
  <si>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</si>
  <si>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</si>
  <si>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</si>
  <si>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</si>
  <si>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</si>
  <si>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</si>
  <si>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</si>
  <si>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</si>
  <si>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</si>
  <si>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</si>
  <si>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</si>
  <si>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</si>
  <si>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</si>
  <si>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</si>
  <si>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</si>
  <si>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</si>
  <si>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</si>
  <si>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</si>
  <si>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</si>
  <si>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</si>
  <si>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</si>
  <si>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</si>
  <si>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</si>
  <si>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</si>
  <si>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</si>
  <si>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</si>
  <si>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</si>
  <si>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</si>
  <si>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</si>
  <si>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</si>
  <si>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</si>
  <si>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</si>
  <si>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</si>
  <si>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</si>
  <si>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</si>
  <si>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</si>
  <si>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</si>
  <si>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</si>
  <si>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</si>
  <si>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</si>
  <si>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</si>
  <si>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</si>
  <si>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</si>
  <si>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</si>
  <si>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</si>
  <si>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</si>
  <si>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>(81452)38503</t>
  </si>
  <si>
    <t>Муниципальное казенное учреждение культуры"Дом культуры Шальского сельского поселения"</t>
  </si>
  <si>
    <t>186167, Республика Карелия, Пудожский район, п. Шальский, ул. Заводская, д.5</t>
  </si>
  <si>
    <t>85301080</t>
  </si>
  <si>
    <t>специалист</t>
  </si>
  <si>
    <t>14</t>
  </si>
  <si>
    <t>июнь</t>
  </si>
  <si>
    <t xml:space="preserve">         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</si>
</sst>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vertical="center"/>
    </xf>
    <xf numFmtId="49" fontId="0" fillId="0" borderId="16" xfId="0" applyNumberForma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30</xdr:row>
      <xdr:rowOff>19050</xdr:rowOff>
    </xdr:from>
    <xdr:to>
      <xdr:col>8</xdr:col>
      <xdr:colOff>133350</xdr:colOff>
      <xdr:row>31</xdr:row>
      <xdr:rowOff>19050</xdr:rowOff>
    </xdr:to>
    <xdr:sp>
      <xdr:nvSpPr>
        <xdr:cNvPr id="1" name="Text 70"/>
        <xdr:cNvSpPr txBox="1">
          <a:spLocks noChangeArrowheads="1"/>
        </xdr:cNvSpPr>
      </xdr:nvSpPr>
      <xdr:spPr>
        <a:xfrm>
          <a:off x="537210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10</xdr:col>
      <xdr:colOff>190500</xdr:colOff>
      <xdr:row>30</xdr:row>
      <xdr:rowOff>19050</xdr:rowOff>
    </xdr:from>
    <xdr:to>
      <xdr:col>10</xdr:col>
      <xdr:colOff>409575</xdr:colOff>
      <xdr:row>31</xdr:row>
      <xdr:rowOff>19050</xdr:rowOff>
    </xdr:to>
    <xdr:sp>
      <xdr:nvSpPr>
        <xdr:cNvPr id="2" name="Text 72"/>
        <xdr:cNvSpPr txBox="1">
          <a:spLocks noChangeArrowheads="1"/>
        </xdr:cNvSpPr>
      </xdr:nvSpPr>
      <xdr:spPr>
        <a:xfrm>
          <a:off x="66389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531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531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0</xdr:rowOff>
    </xdr:from>
    <xdr:to>
      <xdr:col>7</xdr:col>
      <xdr:colOff>171450</xdr:colOff>
      <xdr:row>31</xdr:row>
      <xdr:rowOff>0</xdr:rowOff>
    </xdr:to>
    <xdr:sp>
      <xdr:nvSpPr>
        <xdr:cNvPr id="5" name="Text 75"/>
        <xdr:cNvSpPr txBox="1">
          <a:spLocks noChangeArrowheads="1"/>
        </xdr:cNvSpPr>
      </xdr:nvSpPr>
      <xdr:spPr>
        <a:xfrm>
          <a:off x="3238500" y="6686550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8197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226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226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264" y="10729"/>
                  <a:ext cx="2928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  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showGridLines="0" view="pageBreakPreview" zoomScaleSheetLayoutView="100" zoomScalePageLayoutView="0" workbookViewId="0" topLeftCell="A7">
      <selection activeCell="AV25" sqref="AV25:BJ32"/>
    </sheetView>
  </sheetViews>
  <sheetFormatPr defaultColWidth="1.83203125" defaultRowHeight="12.75"/>
  <cols>
    <col min="1" max="81" width="1.83203125" style="0" customWidth="1"/>
    <col min="82" max="82" width="1.3359375" style="0" customWidth="1"/>
  </cols>
  <sheetData>
    <row r="1" spans="1:81" s="3" customFormat="1" ht="12.75" customHeight="1">
      <c r="A1" s="22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4" t="s">
        <v>0</v>
      </c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5"/>
      <c r="BT1" s="25"/>
      <c r="BU1" s="25"/>
      <c r="BV1" s="22"/>
      <c r="BW1" s="22"/>
      <c r="BX1" s="22"/>
      <c r="BY1" s="22"/>
      <c r="BZ1" s="22"/>
      <c r="CA1" s="22"/>
      <c r="CB1" s="22"/>
      <c r="CC1" s="22"/>
    </row>
    <row r="2" spans="1:81" s="3" customFormat="1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</row>
    <row r="3" spans="1:81" s="3" customFormat="1" ht="12.75" customHeight="1">
      <c r="A3" s="22"/>
      <c r="B3" s="22"/>
      <c r="C3" s="22"/>
      <c r="D3" s="22"/>
      <c r="E3" s="22"/>
      <c r="F3" s="22"/>
      <c r="G3" s="22"/>
      <c r="H3" s="22"/>
      <c r="I3" s="22"/>
      <c r="J3" s="23"/>
      <c r="K3" s="23"/>
      <c r="L3" s="23"/>
      <c r="M3" s="28" t="s">
        <v>1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5"/>
      <c r="BT3" s="25"/>
      <c r="BU3" s="25"/>
      <c r="BV3" s="22"/>
      <c r="BW3" s="22"/>
      <c r="BX3" s="22"/>
      <c r="BY3" s="22"/>
      <c r="BZ3" s="22"/>
      <c r="CA3" s="22"/>
      <c r="CB3" s="22"/>
      <c r="CC3" s="22"/>
    </row>
    <row r="4" spans="1:81" s="3" customFormat="1" ht="7.5" customHeight="1">
      <c r="A4" s="22"/>
      <c r="B4" s="22"/>
      <c r="C4" s="22"/>
      <c r="D4" s="22"/>
      <c r="E4" s="22"/>
      <c r="F4" s="22"/>
      <c r="G4" s="22"/>
      <c r="H4" s="22"/>
      <c r="I4" s="22"/>
      <c r="J4" s="26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6"/>
      <c r="BT4" s="26"/>
      <c r="BU4" s="26"/>
      <c r="BV4" s="22"/>
      <c r="BW4" s="22"/>
      <c r="BX4" s="22"/>
      <c r="BY4" s="22"/>
      <c r="BZ4" s="22"/>
      <c r="CA4" s="22"/>
      <c r="CB4" s="22"/>
      <c r="CC4" s="22"/>
    </row>
    <row r="5" spans="1:81" s="3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9" t="s">
        <v>2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5"/>
      <c r="BW5" s="25"/>
      <c r="BX5" s="25"/>
      <c r="BY5" s="25"/>
      <c r="BZ5" s="25"/>
      <c r="CA5" s="25"/>
      <c r="CB5" s="25"/>
      <c r="CC5" s="25"/>
    </row>
    <row r="6" spans="1:81" s="3" customFormat="1" ht="12.75" customHeight="1">
      <c r="A6" s="23"/>
      <c r="B6" s="23"/>
      <c r="C6" s="23"/>
      <c r="D6" s="23"/>
      <c r="E6" s="23"/>
      <c r="F6" s="23"/>
      <c r="G6" s="23"/>
      <c r="H6" s="23"/>
      <c r="I6" s="23"/>
      <c r="J6" s="30" t="s">
        <v>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25"/>
      <c r="BW6" s="25"/>
      <c r="BX6" s="25"/>
      <c r="BY6" s="25"/>
      <c r="BZ6" s="25"/>
      <c r="CA6" s="25"/>
      <c r="CB6" s="25"/>
      <c r="CC6" s="25"/>
    </row>
    <row r="7" spans="1:81" s="3" customFormat="1" ht="12.75" customHeight="1">
      <c r="A7" s="23"/>
      <c r="B7" s="23"/>
      <c r="C7" s="23"/>
      <c r="D7" s="23"/>
      <c r="E7" s="23"/>
      <c r="F7" s="23"/>
      <c r="G7" s="23"/>
      <c r="H7" s="23"/>
      <c r="I7" s="23"/>
      <c r="J7" s="30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25"/>
      <c r="BW7" s="25"/>
      <c r="BX7" s="25"/>
      <c r="BY7" s="25"/>
      <c r="BZ7" s="25"/>
      <c r="CA7" s="25"/>
      <c r="CB7" s="25"/>
      <c r="CC7" s="25"/>
    </row>
    <row r="8" spans="1:81" s="3" customFormat="1" ht="12.75" customHeight="1">
      <c r="A8" s="23"/>
      <c r="B8" s="23"/>
      <c r="C8" s="23"/>
      <c r="D8" s="23"/>
      <c r="E8" s="23"/>
      <c r="F8" s="23"/>
      <c r="G8" s="23"/>
      <c r="H8" s="23"/>
      <c r="I8" s="23"/>
      <c r="J8" s="31" t="s">
        <v>5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25"/>
      <c r="BW8" s="25"/>
      <c r="BX8" s="25"/>
      <c r="BY8" s="25"/>
      <c r="BZ8" s="25"/>
      <c r="CA8" s="25"/>
      <c r="CB8" s="25"/>
      <c r="CC8" s="25"/>
    </row>
    <row r="9" spans="1:81" s="3" customFormat="1" ht="7.5" customHeight="1">
      <c r="A9" s="22"/>
      <c r="B9" s="22"/>
      <c r="C9" s="22"/>
      <c r="D9" s="22"/>
      <c r="E9" s="22"/>
      <c r="F9" s="22"/>
      <c r="G9" s="22"/>
      <c r="H9" s="22"/>
      <c r="I9" s="2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V9" s="22"/>
      <c r="BW9" s="22"/>
      <c r="BX9" s="22"/>
      <c r="BY9" s="22"/>
      <c r="BZ9" s="22"/>
      <c r="CA9" s="22"/>
      <c r="CB9" s="22"/>
      <c r="CC9" s="22"/>
    </row>
    <row r="10" spans="1:81" s="3" customFormat="1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8" t="s">
        <v>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5"/>
      <c r="BU10" s="25"/>
      <c r="BV10" s="22"/>
      <c r="BW10" s="22"/>
      <c r="BX10" s="22"/>
      <c r="BY10" s="22"/>
      <c r="BZ10" s="22"/>
      <c r="CA10" s="22"/>
      <c r="CB10" s="22"/>
      <c r="CC10" s="22"/>
    </row>
    <row r="11" spans="1:81" s="3" customFormat="1" ht="7.5" customHeight="1">
      <c r="A11" s="22"/>
      <c r="B11" s="22"/>
      <c r="C11" s="22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</row>
    <row r="12" spans="1:81" s="3" customFormat="1" ht="27" customHeight="1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33" t="s">
        <v>7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25"/>
      <c r="BN12" s="25"/>
      <c r="BO12" s="25"/>
      <c r="BP12" s="25"/>
      <c r="BQ12" s="25"/>
      <c r="BR12" s="25"/>
      <c r="BS12" s="25"/>
      <c r="BT12" s="25"/>
      <c r="BU12" s="25"/>
      <c r="BV12" s="22"/>
      <c r="BW12" s="22"/>
      <c r="BX12" s="22"/>
      <c r="BY12" s="22"/>
      <c r="BZ12" s="22"/>
      <c r="CA12" s="22"/>
      <c r="CB12" s="22"/>
      <c r="CC12" s="22"/>
    </row>
    <row r="13" spans="1:81" s="3" customFormat="1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4" t="s">
        <v>8</v>
      </c>
      <c r="AF13" s="34"/>
      <c r="AG13" s="34"/>
      <c r="AH13" s="34"/>
      <c r="AI13" s="34"/>
      <c r="AJ13" s="34"/>
      <c r="AK13" s="37" t="s">
        <v>91</v>
      </c>
      <c r="AL13" s="36"/>
      <c r="AM13" s="36"/>
      <c r="AN13" s="36"/>
      <c r="AO13" s="36"/>
      <c r="AP13" s="36"/>
      <c r="AQ13" s="36"/>
      <c r="AR13" s="36"/>
      <c r="AS13" s="34" t="s">
        <v>9</v>
      </c>
      <c r="AT13" s="34"/>
      <c r="AU13" s="35" t="s">
        <v>90</v>
      </c>
      <c r="AV13" s="26"/>
      <c r="AW13" s="22" t="s">
        <v>10</v>
      </c>
      <c r="AX13" s="22"/>
      <c r="AY13" s="22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25"/>
      <c r="BN13" s="25"/>
      <c r="BO13" s="25"/>
      <c r="BP13" s="25"/>
      <c r="BQ13" s="25"/>
      <c r="BR13" s="25"/>
      <c r="BS13" s="25"/>
      <c r="BT13" s="25"/>
      <c r="BU13" s="25"/>
      <c r="BV13" s="22"/>
      <c r="BW13" s="22"/>
      <c r="BX13" s="22"/>
      <c r="BY13" s="22"/>
      <c r="BZ13" s="22"/>
      <c r="CA13" s="22"/>
      <c r="CB13" s="22"/>
      <c r="CC13" s="22"/>
    </row>
    <row r="14" spans="1:81" s="3" customFormat="1" ht="12" customHeight="1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36" t="s">
        <v>11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25"/>
      <c r="BN14" s="25"/>
      <c r="BO14" s="25"/>
      <c r="BP14" s="25"/>
      <c r="BQ14" s="25"/>
      <c r="BR14" s="25"/>
      <c r="BS14" s="25"/>
      <c r="BT14" s="25"/>
      <c r="BU14" s="25"/>
      <c r="BV14" s="22"/>
      <c r="BW14" s="22"/>
      <c r="BX14" s="22"/>
      <c r="BY14" s="22"/>
      <c r="BZ14" s="22"/>
      <c r="CA14" s="22"/>
      <c r="CB14" s="22"/>
      <c r="CC14" s="22"/>
    </row>
    <row r="15" spans="1:81" s="3" customFormat="1" ht="7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</row>
    <row r="16" spans="1:81" s="3" customFormat="1" ht="12.75" customHeight="1">
      <c r="A16" s="28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 t="s">
        <v>13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8"/>
      <c r="BL16" s="38" t="s">
        <v>14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</row>
    <row r="17" spans="1:81" s="3" customFormat="1" ht="12.75" customHeight="1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 t="s">
        <v>16</v>
      </c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L17" s="41" t="s">
        <v>17</v>
      </c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</row>
    <row r="18" spans="1:81" s="3" customFormat="1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</row>
    <row r="19" spans="1:81" s="3" customFormat="1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</row>
    <row r="20" spans="1:81" s="3" customFormat="1" ht="22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</row>
    <row r="21" spans="1:81" s="3" customFormat="1" ht="20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L21" s="34" t="s">
        <v>18</v>
      </c>
      <c r="BM21" s="34"/>
      <c r="BN21" s="34"/>
      <c r="BO21" s="34"/>
      <c r="BP21" s="36"/>
      <c r="BQ21" s="36"/>
      <c r="BR21" s="36"/>
      <c r="BS21" s="36"/>
      <c r="BT21" s="36"/>
      <c r="BU21" s="36"/>
      <c r="BV21" s="36"/>
      <c r="BW21" s="42" t="s">
        <v>19</v>
      </c>
      <c r="BX21" s="42"/>
      <c r="BY21" s="26"/>
      <c r="BZ21" s="26"/>
      <c r="CA21" s="26"/>
      <c r="CB21" s="22"/>
      <c r="CC21" s="22"/>
    </row>
    <row r="22" spans="1:81" s="3" customFormat="1" ht="12.75" customHeight="1">
      <c r="A22" s="43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L22" s="34" t="s">
        <v>18</v>
      </c>
      <c r="BM22" s="34"/>
      <c r="BN22" s="34"/>
      <c r="BO22" s="34"/>
      <c r="BP22" s="46"/>
      <c r="BQ22" s="46"/>
      <c r="BR22" s="46"/>
      <c r="BS22" s="46"/>
      <c r="BT22" s="46"/>
      <c r="BU22" s="46"/>
      <c r="BV22" s="46"/>
      <c r="BW22" s="42" t="s">
        <v>19</v>
      </c>
      <c r="BX22" s="42"/>
      <c r="BY22" s="27"/>
      <c r="BZ22" s="27"/>
      <c r="CA22" s="27"/>
      <c r="CB22" s="22"/>
      <c r="CC22" s="22"/>
    </row>
    <row r="23" spans="1:81" s="3" customFormat="1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 s="3" customFormat="1" ht="12.75" customHeight="1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s="3" customFormat="1" ht="12.75" customHeight="1">
      <c r="A25" s="50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1" t="s">
        <v>16</v>
      </c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 s="3" customFormat="1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s="3" customFormat="1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L27" s="28" t="s">
        <v>23</v>
      </c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</row>
    <row r="28" spans="1:81" s="3" customFormat="1" ht="12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</row>
    <row r="29" spans="1:81" s="3" customFormat="1" ht="12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62" s="3" customFormat="1" ht="12.75" customHeight="1">
      <c r="A30" s="43" t="s">
        <v>20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</row>
    <row r="31" spans="1:62" s="3" customFormat="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</row>
    <row r="32" spans="1:62" s="3" customFormat="1" ht="12.75" customHeight="1">
      <c r="A32" s="45" t="s">
        <v>24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</row>
    <row r="33" spans="1:81" s="3" customFormat="1" ht="7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1:81" s="3" customFormat="1" ht="12.75" customHeight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53" t="s">
        <v>86</v>
      </c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9"/>
    </row>
    <row r="35" spans="1:81" s="3" customFormat="1" ht="3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</row>
    <row r="36" spans="1:81" s="3" customFormat="1" ht="12.75" customHeight="1">
      <c r="A36" s="48" t="s">
        <v>26</v>
      </c>
      <c r="B36" s="48"/>
      <c r="C36" s="48"/>
      <c r="D36" s="48"/>
      <c r="E36" s="48"/>
      <c r="F36" s="48"/>
      <c r="G36" s="48"/>
      <c r="H36" s="48"/>
      <c r="I36" s="48"/>
      <c r="J36" s="49" t="s">
        <v>87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"/>
    </row>
    <row r="37" spans="1:81" s="3" customFormat="1" ht="3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</row>
    <row r="38" spans="1:81" s="3" customFormat="1" ht="12.75" customHeight="1">
      <c r="A38" s="51" t="s">
        <v>27</v>
      </c>
      <c r="B38" s="51"/>
      <c r="C38" s="51"/>
      <c r="D38" s="51"/>
      <c r="E38" s="51"/>
      <c r="F38" s="51"/>
      <c r="G38" s="47" t="s">
        <v>28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</row>
    <row r="39" spans="1:81" s="3" customFormat="1" ht="25.5" customHeight="1">
      <c r="A39" s="51"/>
      <c r="B39" s="51"/>
      <c r="C39" s="51"/>
      <c r="D39" s="51"/>
      <c r="E39" s="51"/>
      <c r="F39" s="51"/>
      <c r="G39" s="47" t="s">
        <v>29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 t="s">
        <v>30</v>
      </c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</row>
    <row r="40" spans="1:81" s="3" customFormat="1" ht="12.75" customHeight="1">
      <c r="A40" s="52">
        <v>1</v>
      </c>
      <c r="B40" s="52"/>
      <c r="C40" s="52"/>
      <c r="D40" s="52"/>
      <c r="E40" s="52"/>
      <c r="F40" s="52"/>
      <c r="G40" s="52" t="s">
        <v>31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 t="s">
        <v>32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 t="s">
        <v>33</v>
      </c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 t="s">
        <v>34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</row>
    <row r="41" spans="1:81" s="3" customFormat="1" ht="12.75" customHeight="1">
      <c r="A41" s="52" t="s">
        <v>35</v>
      </c>
      <c r="B41" s="52"/>
      <c r="C41" s="52"/>
      <c r="D41" s="52"/>
      <c r="E41" s="52"/>
      <c r="F41" s="52"/>
      <c r="G41" s="55" t="s">
        <v>88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</row>
  </sheetData>
  <sheetProtection selectLockedCells="1" selectUnlockedCells="1"/>
  <mergeCells count="119">
    <mergeCell ref="AR40:BJ40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  <mergeCell ref="Y40:AQ40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39:BJ39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A30:AU31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AE13:AJ13"/>
    <mergeCell ref="AK13:AR13"/>
    <mergeCell ref="AS13:AT13"/>
    <mergeCell ref="AU13:AV13"/>
    <mergeCell ref="A11:I11"/>
    <mergeCell ref="K11:BU11"/>
    <mergeCell ref="AW13:AY13"/>
    <mergeCell ref="BM13:BU13"/>
    <mergeCell ref="BV11:CC11"/>
    <mergeCell ref="A12:I12"/>
    <mergeCell ref="J12:R12"/>
    <mergeCell ref="S12:BL12"/>
    <mergeCell ref="BM12:BU12"/>
    <mergeCell ref="BV12:CC12"/>
    <mergeCell ref="A9:I9"/>
    <mergeCell ref="K9:BT9"/>
    <mergeCell ref="BV9:CC9"/>
    <mergeCell ref="A10:I10"/>
    <mergeCell ref="J10:M10"/>
    <mergeCell ref="N10:BS10"/>
    <mergeCell ref="BT10:BU10"/>
    <mergeCell ref="BV10:CC10"/>
    <mergeCell ref="A7:I7"/>
    <mergeCell ref="J7:BU7"/>
    <mergeCell ref="BV7:CC7"/>
    <mergeCell ref="A8:I8"/>
    <mergeCell ref="J8:BU8"/>
    <mergeCell ref="BV8:CC8"/>
    <mergeCell ref="A5:I5"/>
    <mergeCell ref="J5:BU5"/>
    <mergeCell ref="BV5:CC5"/>
    <mergeCell ref="A6:I6"/>
    <mergeCell ref="J6:BU6"/>
    <mergeCell ref="BV6:CC6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</mergeCells>
  <printOptions/>
  <pageMargins left="0.7875" right="0.39375" top="0.7875" bottom="0.39375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7" sqref="F27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5.25" customHeight="1">
      <c r="A2" s="58" t="s">
        <v>37</v>
      </c>
      <c r="B2" s="59" t="s">
        <v>38</v>
      </c>
      <c r="C2" s="58" t="s">
        <v>39</v>
      </c>
      <c r="D2" s="59" t="s">
        <v>40</v>
      </c>
      <c r="E2" s="59"/>
      <c r="F2" s="59" t="s">
        <v>41</v>
      </c>
      <c r="G2" s="59"/>
      <c r="H2" s="59"/>
      <c r="I2" s="59" t="s">
        <v>42</v>
      </c>
      <c r="J2" s="59"/>
      <c r="K2" s="59"/>
      <c r="L2" s="59"/>
      <c r="M2" s="59"/>
      <c r="N2" s="59"/>
    </row>
    <row r="3" spans="1:14" ht="23.25" customHeight="1">
      <c r="A3" s="58"/>
      <c r="B3" s="59"/>
      <c r="C3" s="58"/>
      <c r="D3" s="60" t="s">
        <v>43</v>
      </c>
      <c r="E3" s="59" t="s">
        <v>44</v>
      </c>
      <c r="F3" s="59" t="s">
        <v>45</v>
      </c>
      <c r="G3" s="59"/>
      <c r="H3" s="59" t="s">
        <v>46</v>
      </c>
      <c r="I3" s="59" t="s">
        <v>47</v>
      </c>
      <c r="J3" s="59"/>
      <c r="K3" s="59"/>
      <c r="L3" s="59" t="s">
        <v>48</v>
      </c>
      <c r="M3" s="59"/>
      <c r="N3" s="59"/>
    </row>
    <row r="4" spans="1:14" ht="56.25" customHeight="1">
      <c r="A4" s="58"/>
      <c r="B4" s="59"/>
      <c r="C4" s="58"/>
      <c r="D4" s="60"/>
      <c r="E4" s="59"/>
      <c r="F4" s="10" t="s">
        <v>49</v>
      </c>
      <c r="G4" s="10" t="s">
        <v>50</v>
      </c>
      <c r="H4" s="59"/>
      <c r="I4" s="10" t="s">
        <v>51</v>
      </c>
      <c r="J4" s="10" t="s">
        <v>52</v>
      </c>
      <c r="K4" s="10" t="s">
        <v>53</v>
      </c>
      <c r="L4" s="10" t="s">
        <v>51</v>
      </c>
      <c r="M4" s="10" t="s">
        <v>52</v>
      </c>
      <c r="N4" s="10" t="s">
        <v>54</v>
      </c>
    </row>
    <row r="5" spans="1:14" ht="11.25" customHeight="1">
      <c r="A5" s="11" t="s">
        <v>55</v>
      </c>
      <c r="B5" s="11" t="s">
        <v>56</v>
      </c>
      <c r="C5" s="11" t="s">
        <v>57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58</v>
      </c>
      <c r="B6" s="13">
        <v>100</v>
      </c>
      <c r="C6" s="13" t="s">
        <v>59</v>
      </c>
      <c r="D6" s="14">
        <f>SUM(D8:D12,D18:D20)</f>
        <v>6.75</v>
      </c>
      <c r="E6" s="14">
        <f>SUM(E8:E12,E18:E20)</f>
        <v>0</v>
      </c>
      <c r="F6" s="14">
        <f>SUM(I6:K6)</f>
        <v>705.8</v>
      </c>
      <c r="G6" s="14">
        <f>SUM(G8:G12,G18:G20)</f>
        <v>0</v>
      </c>
      <c r="H6" s="14">
        <f>SUM(L6:N6)</f>
        <v>0</v>
      </c>
      <c r="I6" s="14">
        <f aca="true" t="shared" si="0" ref="I6:N6">SUM(I8:I12,I18:I20)</f>
        <v>705.8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</row>
    <row r="7" spans="1:14" ht="9" customHeight="1">
      <c r="A7" s="15" t="s">
        <v>60</v>
      </c>
      <c r="B7" s="16"/>
      <c r="C7" s="16"/>
      <c r="D7" s="17"/>
      <c r="E7" s="17"/>
      <c r="F7" s="14"/>
      <c r="G7" s="14"/>
      <c r="H7" s="14"/>
      <c r="I7" s="17"/>
      <c r="J7" s="17"/>
      <c r="K7" s="17"/>
      <c r="L7" s="17"/>
      <c r="M7" s="17"/>
      <c r="N7" s="17"/>
    </row>
    <row r="8" spans="1:14" ht="12" customHeight="1">
      <c r="A8" s="18" t="s">
        <v>61</v>
      </c>
      <c r="B8" s="16">
        <v>101</v>
      </c>
      <c r="C8" s="16" t="s">
        <v>62</v>
      </c>
      <c r="D8" s="17">
        <v>1</v>
      </c>
      <c r="E8" s="17"/>
      <c r="F8" s="17">
        <v>114.7</v>
      </c>
      <c r="G8" s="14"/>
      <c r="H8" s="14">
        <f aca="true" t="shared" si="1" ref="H8:H20">SUM(L8:N8)</f>
        <v>0</v>
      </c>
      <c r="I8" s="17">
        <v>114.7</v>
      </c>
      <c r="J8" s="17"/>
      <c r="K8" s="17"/>
      <c r="L8" s="17"/>
      <c r="M8" s="17"/>
      <c r="N8" s="17"/>
    </row>
    <row r="9" spans="1:14" ht="34.5" customHeight="1">
      <c r="A9" s="18" t="s">
        <v>63</v>
      </c>
      <c r="B9" s="16">
        <v>102</v>
      </c>
      <c r="C9" s="16" t="s">
        <v>64</v>
      </c>
      <c r="D9" s="17">
        <v>2.25</v>
      </c>
      <c r="E9" s="17"/>
      <c r="F9" s="17">
        <v>251</v>
      </c>
      <c r="G9" s="14"/>
      <c r="H9" s="14">
        <f t="shared" si="1"/>
        <v>0</v>
      </c>
      <c r="I9" s="17">
        <v>251</v>
      </c>
      <c r="J9" s="17"/>
      <c r="K9" s="17"/>
      <c r="L9" s="17"/>
      <c r="M9" s="17"/>
      <c r="N9" s="17"/>
    </row>
    <row r="10" spans="1:14" ht="11.25" customHeight="1">
      <c r="A10" s="18" t="s">
        <v>65</v>
      </c>
      <c r="B10" s="16">
        <v>601</v>
      </c>
      <c r="C10" s="16" t="s">
        <v>66</v>
      </c>
      <c r="D10" s="17"/>
      <c r="E10" s="17"/>
      <c r="F10" s="17"/>
      <c r="G10" s="14"/>
      <c r="H10" s="14">
        <f t="shared" si="1"/>
        <v>0</v>
      </c>
      <c r="I10" s="17"/>
      <c r="J10" s="17"/>
      <c r="K10" s="17"/>
      <c r="L10" s="17"/>
      <c r="M10" s="17"/>
      <c r="N10" s="17"/>
    </row>
    <row r="11" spans="1:14" ht="11.25" customHeight="1">
      <c r="A11" s="18" t="s">
        <v>67</v>
      </c>
      <c r="B11" s="16">
        <v>611</v>
      </c>
      <c r="C11" s="16" t="s">
        <v>68</v>
      </c>
      <c r="D11" s="17">
        <v>2</v>
      </c>
      <c r="E11" s="17"/>
      <c r="F11" s="17">
        <v>205.2</v>
      </c>
      <c r="G11" s="14"/>
      <c r="H11" s="14">
        <f t="shared" si="1"/>
        <v>0</v>
      </c>
      <c r="I11" s="17">
        <v>205.2</v>
      </c>
      <c r="J11" s="17"/>
      <c r="K11" s="17"/>
      <c r="L11" s="17"/>
      <c r="M11" s="17"/>
      <c r="N11" s="17"/>
    </row>
    <row r="12" spans="1:14" ht="11.25" customHeight="1">
      <c r="A12" s="18" t="s">
        <v>69</v>
      </c>
      <c r="B12" s="16">
        <v>621</v>
      </c>
      <c r="C12" s="16" t="s">
        <v>70</v>
      </c>
      <c r="D12" s="17">
        <v>1</v>
      </c>
      <c r="E12" s="17"/>
      <c r="F12" s="17">
        <v>107.8</v>
      </c>
      <c r="G12" s="14"/>
      <c r="H12" s="14">
        <f t="shared" si="1"/>
        <v>0</v>
      </c>
      <c r="I12" s="17">
        <v>107.8</v>
      </c>
      <c r="J12" s="17"/>
      <c r="K12" s="17"/>
      <c r="L12" s="17"/>
      <c r="M12" s="17"/>
      <c r="N12" s="17"/>
    </row>
    <row r="13" spans="1:14" ht="11.25" customHeight="1">
      <c r="A13" s="18" t="s">
        <v>71</v>
      </c>
      <c r="B13" s="16"/>
      <c r="C13" s="16"/>
      <c r="D13" s="17"/>
      <c r="E13" s="17"/>
      <c r="F13" s="17"/>
      <c r="G13" s="14"/>
      <c r="H13" s="14"/>
      <c r="I13" s="17"/>
      <c r="J13" s="17"/>
      <c r="K13" s="17"/>
      <c r="L13" s="17"/>
      <c r="M13" s="17"/>
      <c r="N13" s="17"/>
    </row>
    <row r="14" spans="1:14" ht="11.25" customHeight="1">
      <c r="A14" s="18" t="s">
        <v>72</v>
      </c>
      <c r="B14" s="16">
        <v>301</v>
      </c>
      <c r="C14" s="16" t="s">
        <v>73</v>
      </c>
      <c r="D14" s="17"/>
      <c r="E14" s="17"/>
      <c r="F14" s="17"/>
      <c r="G14" s="14"/>
      <c r="H14" s="14">
        <f t="shared" si="1"/>
        <v>0</v>
      </c>
      <c r="I14" s="17"/>
      <c r="J14" s="17"/>
      <c r="K14" s="17"/>
      <c r="L14" s="17"/>
      <c r="M14" s="17"/>
      <c r="N14" s="17"/>
    </row>
    <row r="15" spans="1:14" ht="11.25" customHeight="1">
      <c r="A15" s="18" t="s">
        <v>74</v>
      </c>
      <c r="B15" s="16">
        <v>311</v>
      </c>
      <c r="C15" s="16" t="s">
        <v>75</v>
      </c>
      <c r="D15" s="17"/>
      <c r="E15" s="17"/>
      <c r="F15" s="17"/>
      <c r="G15" s="14"/>
      <c r="H15" s="14">
        <f t="shared" si="1"/>
        <v>0</v>
      </c>
      <c r="I15" s="17"/>
      <c r="J15" s="17"/>
      <c r="K15" s="17"/>
      <c r="L15" s="17"/>
      <c r="M15" s="17"/>
      <c r="N15" s="17"/>
    </row>
    <row r="16" spans="1:14" ht="11.25" customHeight="1">
      <c r="A16" s="18" t="s">
        <v>76</v>
      </c>
      <c r="B16" s="16">
        <v>291</v>
      </c>
      <c r="C16" s="16" t="s">
        <v>77</v>
      </c>
      <c r="D16" s="17"/>
      <c r="E16" s="17"/>
      <c r="F16" s="17"/>
      <c r="G16" s="14"/>
      <c r="H16" s="14">
        <f t="shared" si="1"/>
        <v>0</v>
      </c>
      <c r="I16" s="17"/>
      <c r="J16" s="17"/>
      <c r="K16" s="17"/>
      <c r="L16" s="17"/>
      <c r="M16" s="17"/>
      <c r="N16" s="17"/>
    </row>
    <row r="17" spans="1:14" ht="11.25" customHeight="1">
      <c r="A17" s="18" t="s">
        <v>78</v>
      </c>
      <c r="B17" s="16">
        <v>401</v>
      </c>
      <c r="C17" s="16">
        <v>10</v>
      </c>
      <c r="D17" s="17"/>
      <c r="E17" s="17"/>
      <c r="F17" s="17"/>
      <c r="G17" s="14"/>
      <c r="H17" s="14">
        <f t="shared" si="1"/>
        <v>0</v>
      </c>
      <c r="I17" s="17"/>
      <c r="J17" s="17"/>
      <c r="K17" s="17"/>
      <c r="L17" s="17"/>
      <c r="M17" s="17"/>
      <c r="N17" s="17"/>
    </row>
    <row r="18" spans="1:14" ht="47.25" customHeight="1">
      <c r="A18" s="19" t="s">
        <v>79</v>
      </c>
      <c r="B18" s="20">
        <v>411</v>
      </c>
      <c r="C18" s="20">
        <v>11</v>
      </c>
      <c r="D18" s="21"/>
      <c r="E18" s="21"/>
      <c r="F18" s="21"/>
      <c r="G18" s="14"/>
      <c r="H18" s="14">
        <f t="shared" si="1"/>
        <v>0</v>
      </c>
      <c r="I18" s="21"/>
      <c r="J18" s="21"/>
      <c r="K18" s="21"/>
      <c r="L18" s="21"/>
      <c r="M18" s="21"/>
      <c r="N18" s="21"/>
    </row>
    <row r="19" spans="1:14" ht="47.25" customHeight="1">
      <c r="A19" s="12" t="s">
        <v>80</v>
      </c>
      <c r="B19" s="13">
        <v>421</v>
      </c>
      <c r="C19" s="13">
        <v>12</v>
      </c>
      <c r="D19" s="14"/>
      <c r="E19" s="14"/>
      <c r="F19" s="14"/>
      <c r="G19" s="14"/>
      <c r="H19" s="14">
        <f t="shared" si="1"/>
        <v>0</v>
      </c>
      <c r="I19" s="14"/>
      <c r="J19" s="14"/>
      <c r="K19" s="14"/>
      <c r="L19" s="14"/>
      <c r="M19" s="14"/>
      <c r="N19" s="14"/>
    </row>
    <row r="20" spans="1:14" ht="11.25" customHeight="1">
      <c r="A20" s="18" t="s">
        <v>81</v>
      </c>
      <c r="B20" s="16">
        <v>103</v>
      </c>
      <c r="C20" s="16">
        <v>13</v>
      </c>
      <c r="D20" s="17">
        <v>0.5</v>
      </c>
      <c r="E20" s="17"/>
      <c r="F20" s="17">
        <v>27.1</v>
      </c>
      <c r="G20" s="14"/>
      <c r="H20" s="14">
        <f t="shared" si="1"/>
        <v>0</v>
      </c>
      <c r="I20" s="17">
        <v>27.1</v>
      </c>
      <c r="J20" s="17"/>
      <c r="K20" s="17"/>
      <c r="L20" s="17"/>
      <c r="M20" s="17"/>
      <c r="N20" s="17"/>
    </row>
    <row r="21" spans="1:14" ht="12.75" customHeight="1">
      <c r="A21" s="61" t="s">
        <v>82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2.75" customHeight="1">
      <c r="A22" s="56" t="s">
        <v>83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2.75" customHeight="1">
      <c r="A23" s="56" t="s">
        <v>84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ht="2.25" customHeight="1"/>
    <row r="25" ht="9.75" customHeight="1"/>
    <row r="28" ht="12.75">
      <c r="F28" t="s">
        <v>89</v>
      </c>
    </row>
    <row r="31" spans="6:11" ht="12.75">
      <c r="F31" t="s">
        <v>85</v>
      </c>
      <c r="I31" t="s">
        <v>92</v>
      </c>
      <c r="K31">
        <v>14</v>
      </c>
    </row>
    <row r="33" ht="3.75" customHeight="1"/>
  </sheetData>
  <sheetProtection selectLockedCells="1" selectUnlockedCells="1"/>
  <mergeCells count="16">
    <mergeCell ref="H3:H4"/>
    <mergeCell ref="I3:K3"/>
    <mergeCell ref="L3:N3"/>
    <mergeCell ref="A21:N21"/>
    <mergeCell ref="E3:E4"/>
    <mergeCell ref="F3:G3"/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</mergeCells>
  <printOptions horizontalCentered="1"/>
  <pageMargins left="0.7875" right="0.39375" top="0.39375" bottom="0.39375" header="0.5118055555555555" footer="0.5118055555555555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1</cp:lastModifiedBy>
  <cp:lastPrinted>2013-12-26T12:15:14Z</cp:lastPrinted>
  <dcterms:created xsi:type="dcterms:W3CDTF">2013-04-05T06:16:25Z</dcterms:created>
  <dcterms:modified xsi:type="dcterms:W3CDTF">2014-07-10T07:47:29Z</dcterms:modified>
  <cp:category/>
  <cp:version/>
  <cp:contentType/>
  <cp:contentStatus/>
</cp:coreProperties>
</file>