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5600" windowHeight="11760" activeTab="1"/>
  </bookViews>
  <sheets>
    <sheet name="Лист3" sheetId="3" r:id="rId1"/>
    <sheet name="Лист4" sheetId="4" r:id="rId2"/>
  </sheets>
  <definedNames>
    <definedName name="_xlnm.Print_Area" localSheetId="0">Лист3!$A$1:$M$59</definedName>
  </definedNames>
  <calcPr calcId="125725"/>
</workbook>
</file>

<file path=xl/calcChain.xml><?xml version="1.0" encoding="utf-8"?>
<calcChain xmlns="http://schemas.openxmlformats.org/spreadsheetml/2006/main">
  <c r="I8" i="4"/>
  <c r="I7"/>
  <c r="F7" s="1"/>
  <c r="H9"/>
  <c r="K9"/>
  <c r="L9"/>
  <c r="M9"/>
  <c r="N9"/>
  <c r="J8"/>
  <c r="G8" s="1"/>
  <c r="J7"/>
  <c r="J9" s="1"/>
  <c r="F8"/>
  <c r="E9"/>
  <c r="I9" l="1"/>
  <c r="G7"/>
  <c r="G9" s="1"/>
  <c r="F9"/>
</calcChain>
</file>

<file path=xl/sharedStrings.xml><?xml version="1.0" encoding="utf-8"?>
<sst xmlns="http://schemas.openxmlformats.org/spreadsheetml/2006/main" count="127" uniqueCount="73">
  <si>
    <t>по ОКТМО</t>
  </si>
  <si>
    <t>по БК</t>
  </si>
  <si>
    <t>Код строки</t>
  </si>
  <si>
    <t>всего</t>
  </si>
  <si>
    <t>--------------------------------</t>
  </si>
  <si>
    <t>Наименование мероприятия</t>
  </si>
  <si>
    <t>ОТЧЕТ</t>
  </si>
  <si>
    <t>КОДЫ</t>
  </si>
  <si>
    <t>Наименование уполномоченного органа муниципального образования</t>
  </si>
  <si>
    <t>по ОКПО</t>
  </si>
  <si>
    <t>Глава по БК</t>
  </si>
  <si>
    <t xml:space="preserve">Наименование бюджета муниципального образования </t>
  </si>
  <si>
    <t>Наименование финансового органа муниципального образования</t>
  </si>
  <si>
    <t>Наименование государственной программы</t>
  </si>
  <si>
    <t>Наименование субсидии</t>
  </si>
  <si>
    <t>Периодичность:</t>
  </si>
  <si>
    <t>Единица измерения:</t>
  </si>
  <si>
    <t>рубль</t>
  </si>
  <si>
    <t>по ОКЕИ</t>
  </si>
  <si>
    <t>(с точностью до второго десятичного знака после запятой)</t>
  </si>
  <si>
    <t>1. Движение денежных средств</t>
  </si>
  <si>
    <t>Наименование показателя</t>
  </si>
  <si>
    <t>Средства бюджета муниципального образования</t>
  </si>
  <si>
    <t>в том числе средства Субсидии бюджета Республики Карелия</t>
  </si>
  <si>
    <t>за отчетный период</t>
  </si>
  <si>
    <t>нарастающим итогом с начала года</t>
  </si>
  <si>
    <t>Остаток средств Субсидии на начало года, всего</t>
  </si>
  <si>
    <t>X</t>
  </si>
  <si>
    <t>из них:</t>
  </si>
  <si>
    <t>подлежит возврату в бюджет Республики Карелия</t>
  </si>
  <si>
    <t>Объем Субсидии, предоставленной бюджету муниципального образования из бюджета Республики Карелия</t>
  </si>
  <si>
    <t>Предусмотрено в бюджете (сводной бюджетной росписью) муниципального образования  расходов, в целях осуществления которых предоставлена Субсидия</t>
  </si>
  <si>
    <t>Поступило средств Субсидии в бюджет муниципального образования из бюджета Республики Карелия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</si>
  <si>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</si>
  <si>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</si>
  <si>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>в том числе</t>
  </si>
  <si>
    <t>использованных не по целевому назначению в текущем году</t>
  </si>
  <si>
    <t>использованных не по целевому назначению в предшествующие годы</t>
  </si>
  <si>
    <t>использованных в предшествующие годы</t>
  </si>
  <si>
    <t>Возвращено в бюджет Республики Карелия  средств Субсидии, восстановленных в бюджет муниципального образования, всего</t>
  </si>
  <si>
    <t>остаток средств Субсидии на начало года</t>
  </si>
  <si>
    <t>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</si>
  <si>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</si>
  <si>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</si>
  <si>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Направление расходов</t>
  </si>
  <si>
    <t xml:space="preserve">Кассовые расходы бюджета муниципального образования </t>
  </si>
  <si>
    <t>Уровень софинансирования %</t>
  </si>
  <si>
    <t>код по БК</t>
  </si>
  <si>
    <t>наименование</t>
  </si>
  <si>
    <t>Наименование органа исполнительной власти - главного распорядителя средств бюджетаРеспублики Карелия</t>
  </si>
  <si>
    <t>2.  Сведения  о направлении расходов бюджета муниципального образования,софинансирование которых осуществляется из бюджета Республики Карелия</t>
  </si>
  <si>
    <t>за счет средств местного бюджета</t>
  </si>
  <si>
    <t>за счет средств Субсидии из  бюджета Республики Карелия</t>
  </si>
  <si>
    <t>Приложение № 3</t>
  </si>
  <si>
    <t>о расходах, в целях софинансирования которых предоставлена Субсидия</t>
  </si>
  <si>
    <t xml:space="preserve">на реализацию мероприятий по созданию в общеобразовательных организациях, расположенных 
в сельской местности, условий для занятий физической культурой и спортом
</t>
  </si>
  <si>
    <t>Администрация Пудожского муниципального района</t>
  </si>
  <si>
    <t>бюджет Пудожского муниципального района</t>
  </si>
  <si>
    <t>Министерство образования Республики Карелия</t>
  </si>
  <si>
    <t>«Развитие    образования» на 2014-2025 годы.</t>
  </si>
  <si>
    <t>Субсидия на реализацию мероприятий по созданию в общеобразовательных организациях, расположенных в сельской местности,условий для занятия физической культурой и спортом в рамках государственной программы Российской Федерации «Развитие образования», на 2019 год</t>
  </si>
  <si>
    <t>к Соглашению  Министерства образования Республики Карелия  от 28.02.2019 года № 86642000-1-2019-001</t>
  </si>
  <si>
    <t>Предусмотрено бюджетных ассигнований в бюджете муниципального образования на 2019 г.</t>
  </si>
  <si>
    <t>Субсидия на реализацию мероприятий по созданию в общеобразовательных организациях, расположенных в сельской местности, условий для занятия физической культурой и спортом в рамках государственной программы Российской Федерации «Развитие образования»</t>
  </si>
  <si>
    <t>(уполномоченное лицо) (должность)                                 (подпись)           (расшифровка подписи)</t>
  </si>
  <si>
    <r>
      <t xml:space="preserve">Исполнитель </t>
    </r>
    <r>
      <rPr>
        <u/>
        <sz val="11"/>
        <color theme="1"/>
        <rFont val="Times New Roman"/>
        <family val="1"/>
        <charset val="204"/>
      </rPr>
      <t xml:space="preserve"> Главный специалист    М.Н.Бровко    88145251361</t>
    </r>
  </si>
  <si>
    <t xml:space="preserve">                             (должность)  (фамилия, инициалы)  (телефон с кодом города)</t>
  </si>
  <si>
    <t>х</t>
  </si>
  <si>
    <t>Ремонт спортивного зала в
Муниципальном казенном
общеобразовательном учреждении средняя общеобразовательная школа д Авдеево Пудожского
муниципального района Республики Карелия</t>
  </si>
  <si>
    <t>Ремонт спортивною зала в
Муниципальном казенном
общеобразовательном учреждении основная общеобразовательная школа д. Куганаволок Пудожского района
Республики Карелия</t>
  </si>
  <si>
    <r>
      <t>Руководитель                   Зам</t>
    </r>
    <r>
      <rPr>
        <u/>
        <sz val="11"/>
        <color theme="1"/>
        <rFont val="Times New Roman"/>
        <family val="1"/>
        <charset val="204"/>
      </rPr>
      <t xml:space="preserve"> Главы администрации</t>
    </r>
    <r>
      <rPr>
        <sz val="11"/>
        <color theme="1"/>
        <rFont val="Times New Roman"/>
        <family val="1"/>
        <charset val="204"/>
      </rPr>
      <t xml:space="preserve">   ___________       </t>
    </r>
    <r>
      <rPr>
        <u/>
        <sz val="11"/>
        <color theme="1"/>
        <rFont val="Times New Roman"/>
        <family val="1"/>
        <charset val="204"/>
      </rPr>
      <t xml:space="preserve"> Е.Н.Вартиайнен</t>
    </r>
  </si>
  <si>
    <t>по состоянию на 01.08.2019  года</t>
  </si>
  <si>
    <t>"02" августа  2019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</si>
</sst>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2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0" fontId="2" fillId="0" borderId="1" xfId="0" applyFont="1" applyBorder="1" applyAlignment="1"/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6"/>
  <sheetViews>
    <sheetView view="pageBreakPreview" topLeftCell="A22" zoomScale="80" zoomScaleSheetLayoutView="80" workbookViewId="0">
      <selection activeCell="D33" sqref="D33"/>
    </sheetView>
  </sheetViews>
  <sheetFormatPr defaultColWidth="9.140625" defaultRowHeight="15"/>
  <cols>
    <col min="1" max="1" width="35.7109375" style="1" customWidth="1"/>
    <col min="2" max="2" width="9.140625" style="1"/>
    <col min="3" max="6" width="13.7109375" style="1" customWidth="1"/>
    <col min="7" max="11" width="9.140625" style="1"/>
    <col min="12" max="12" width="11.28515625" style="1" customWidth="1"/>
    <col min="13" max="13" width="9.85546875" style="10" bestFit="1" customWidth="1"/>
    <col min="14" max="16384" width="9.140625" style="1"/>
  </cols>
  <sheetData>
    <row r="1" spans="1:13">
      <c r="I1" s="35" t="s">
        <v>53</v>
      </c>
      <c r="J1" s="35"/>
      <c r="K1" s="35"/>
      <c r="L1" s="35"/>
      <c r="M1" s="35"/>
    </row>
    <row r="2" spans="1:13" ht="52.5" customHeight="1">
      <c r="I2" s="36" t="s">
        <v>61</v>
      </c>
      <c r="J2" s="36"/>
      <c r="K2" s="36"/>
      <c r="L2" s="36"/>
      <c r="M2" s="36"/>
    </row>
    <row r="3" spans="1:13">
      <c r="A3" s="33" t="s">
        <v>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1.75" customHeight="1">
      <c r="A4" s="33" t="s">
        <v>54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45" customHeight="1">
      <c r="A5" s="34" t="s">
        <v>55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>
      <c r="M6" s="10" t="s">
        <v>7</v>
      </c>
    </row>
    <row r="7" spans="1:13">
      <c r="D7" s="33" t="s">
        <v>71</v>
      </c>
      <c r="E7" s="33"/>
      <c r="F7" s="33"/>
      <c r="G7" s="33"/>
    </row>
    <row r="8" spans="1:13">
      <c r="L8" s="1" t="s">
        <v>9</v>
      </c>
      <c r="M8" s="11">
        <v>4047524</v>
      </c>
    </row>
    <row r="9" spans="1:13" ht="15" customHeight="1">
      <c r="A9" s="37" t="s">
        <v>8</v>
      </c>
      <c r="B9" s="37"/>
      <c r="C9" s="37"/>
      <c r="D9" s="37"/>
      <c r="E9" s="28" t="s">
        <v>56</v>
      </c>
      <c r="F9" s="29"/>
      <c r="G9" s="29"/>
      <c r="H9" s="29"/>
      <c r="I9" s="29"/>
      <c r="J9" s="29"/>
      <c r="K9" s="2"/>
      <c r="L9" s="1" t="s">
        <v>10</v>
      </c>
      <c r="M9" s="11">
        <v>17</v>
      </c>
    </row>
    <row r="10" spans="1:13" ht="15.75" customHeight="1">
      <c r="A10" s="37" t="s">
        <v>11</v>
      </c>
      <c r="B10" s="37"/>
      <c r="C10" s="37"/>
      <c r="D10" s="37"/>
      <c r="E10" s="28" t="s">
        <v>57</v>
      </c>
      <c r="F10" s="29"/>
      <c r="G10" s="29"/>
      <c r="H10" s="29"/>
      <c r="I10" s="29"/>
      <c r="J10" s="29"/>
      <c r="L10" s="1" t="s">
        <v>0</v>
      </c>
      <c r="M10" s="11">
        <v>86642000</v>
      </c>
    </row>
    <row r="11" spans="1:13">
      <c r="A11" s="37" t="s">
        <v>12</v>
      </c>
      <c r="B11" s="37"/>
      <c r="C11" s="37"/>
      <c r="D11" s="37"/>
      <c r="E11" s="28" t="s">
        <v>56</v>
      </c>
      <c r="F11" s="29"/>
      <c r="G11" s="29"/>
      <c r="H11" s="29"/>
      <c r="I11" s="29"/>
      <c r="J11" s="29"/>
      <c r="L11" s="1" t="s">
        <v>9</v>
      </c>
      <c r="M11" s="11">
        <v>4047524</v>
      </c>
    </row>
    <row r="12" spans="1:13">
      <c r="A12" s="37" t="s">
        <v>49</v>
      </c>
      <c r="B12" s="37"/>
      <c r="C12" s="37"/>
      <c r="D12" s="37"/>
      <c r="E12" s="28" t="s">
        <v>58</v>
      </c>
      <c r="F12" s="28"/>
      <c r="G12" s="28"/>
      <c r="H12" s="28"/>
      <c r="I12" s="28"/>
      <c r="J12" s="28"/>
      <c r="L12" s="1" t="s">
        <v>10</v>
      </c>
      <c r="M12" s="11">
        <v>801</v>
      </c>
    </row>
    <row r="13" spans="1:13">
      <c r="A13" s="37"/>
      <c r="B13" s="37"/>
      <c r="C13" s="37"/>
      <c r="D13" s="37"/>
      <c r="M13" s="11"/>
    </row>
    <row r="14" spans="1:13">
      <c r="A14" s="37" t="s">
        <v>13</v>
      </c>
      <c r="B14" s="37"/>
      <c r="C14" s="37"/>
      <c r="D14" s="37"/>
      <c r="E14" s="30" t="s">
        <v>59</v>
      </c>
      <c r="F14" s="30"/>
      <c r="G14" s="30"/>
      <c r="H14" s="30"/>
      <c r="I14" s="30"/>
      <c r="J14" s="30"/>
      <c r="L14" s="1" t="s">
        <v>1</v>
      </c>
      <c r="M14" s="11"/>
    </row>
    <row r="15" spans="1:13" ht="73.5" customHeight="1">
      <c r="A15" s="37" t="s">
        <v>14</v>
      </c>
      <c r="B15" s="37"/>
      <c r="C15" s="37"/>
      <c r="D15" s="37"/>
      <c r="E15" s="31" t="s">
        <v>60</v>
      </c>
      <c r="F15" s="32"/>
      <c r="G15" s="32"/>
      <c r="H15" s="32"/>
      <c r="I15" s="32"/>
      <c r="J15" s="32"/>
      <c r="L15" s="1" t="s">
        <v>1</v>
      </c>
      <c r="M15" s="11"/>
    </row>
    <row r="16" spans="1:13">
      <c r="A16" s="37" t="s">
        <v>15</v>
      </c>
      <c r="B16" s="37"/>
      <c r="C16" s="37"/>
      <c r="D16" s="37"/>
      <c r="E16" s="9"/>
      <c r="F16" s="9"/>
      <c r="G16" s="9"/>
      <c r="H16" s="9"/>
      <c r="I16" s="9"/>
      <c r="J16" s="9"/>
      <c r="M16" s="11"/>
    </row>
    <row r="17" spans="1:15">
      <c r="A17" s="38" t="s">
        <v>16</v>
      </c>
      <c r="B17" s="38"/>
      <c r="C17" s="38"/>
      <c r="D17" s="38"/>
      <c r="E17" s="9"/>
      <c r="F17" s="9" t="s">
        <v>17</v>
      </c>
      <c r="G17" s="9"/>
      <c r="H17" s="9"/>
      <c r="I17" s="9"/>
      <c r="J17" s="9"/>
      <c r="L17" s="1" t="s">
        <v>18</v>
      </c>
      <c r="M17" s="11">
        <v>383</v>
      </c>
    </row>
    <row r="18" spans="1:15">
      <c r="E18" s="40" t="s">
        <v>19</v>
      </c>
      <c r="F18" s="40"/>
      <c r="G18" s="40"/>
      <c r="H18" s="40"/>
      <c r="I18" s="40"/>
      <c r="J18" s="40"/>
    </row>
    <row r="20" spans="1:15">
      <c r="A20" s="33" t="s">
        <v>20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2" spans="1:15">
      <c r="A22" s="39" t="s">
        <v>21</v>
      </c>
      <c r="B22" s="39" t="s">
        <v>2</v>
      </c>
      <c r="C22" s="39" t="s">
        <v>22</v>
      </c>
      <c r="D22" s="39"/>
      <c r="E22" s="39"/>
      <c r="F22" s="39"/>
      <c r="G22" s="6"/>
      <c r="H22" s="6"/>
      <c r="I22" s="7"/>
      <c r="J22" s="7"/>
      <c r="K22" s="7"/>
      <c r="L22" s="7"/>
      <c r="M22" s="12"/>
      <c r="N22" s="7"/>
      <c r="O22" s="7"/>
    </row>
    <row r="23" spans="1:15">
      <c r="A23" s="39"/>
      <c r="B23" s="39"/>
      <c r="C23" s="39" t="s">
        <v>3</v>
      </c>
      <c r="D23" s="39"/>
      <c r="E23" s="39" t="s">
        <v>23</v>
      </c>
      <c r="F23" s="39"/>
      <c r="G23" s="6"/>
      <c r="H23" s="6"/>
      <c r="I23" s="7"/>
      <c r="J23" s="7"/>
      <c r="K23" s="7"/>
      <c r="L23" s="7"/>
      <c r="M23" s="12"/>
      <c r="N23" s="7"/>
      <c r="O23" s="7"/>
    </row>
    <row r="24" spans="1:15" ht="45">
      <c r="A24" s="39"/>
      <c r="B24" s="39"/>
      <c r="C24" s="8" t="s">
        <v>24</v>
      </c>
      <c r="D24" s="8" t="s">
        <v>25</v>
      </c>
      <c r="E24" s="8" t="s">
        <v>24</v>
      </c>
      <c r="F24" s="8" t="s">
        <v>25</v>
      </c>
      <c r="G24" s="6"/>
      <c r="H24" s="6"/>
      <c r="I24" s="7"/>
      <c r="J24" s="7"/>
      <c r="K24" s="7"/>
      <c r="L24" s="7"/>
      <c r="M24" s="12"/>
      <c r="N24" s="7"/>
      <c r="O24" s="7"/>
    </row>
    <row r="25" spans="1:15">
      <c r="A25" s="8">
        <v>1</v>
      </c>
      <c r="B25" s="8">
        <v>2</v>
      </c>
      <c r="C25" s="8">
        <v>3</v>
      </c>
      <c r="D25" s="8">
        <v>4</v>
      </c>
      <c r="E25" s="8">
        <v>5</v>
      </c>
      <c r="F25" s="8">
        <v>6</v>
      </c>
      <c r="G25" s="6"/>
      <c r="H25" s="6"/>
      <c r="I25" s="7"/>
      <c r="J25" s="7"/>
      <c r="K25" s="7"/>
      <c r="L25" s="7"/>
      <c r="M25" s="12"/>
      <c r="N25" s="7"/>
      <c r="O25" s="7"/>
    </row>
    <row r="26" spans="1:15" ht="30">
      <c r="A26" s="8" t="s">
        <v>26</v>
      </c>
      <c r="B26" s="8">
        <v>10</v>
      </c>
      <c r="C26" s="8" t="s">
        <v>27</v>
      </c>
      <c r="D26" s="8" t="s">
        <v>27</v>
      </c>
      <c r="E26" s="25">
        <v>674.72</v>
      </c>
      <c r="F26" s="25" t="s">
        <v>67</v>
      </c>
      <c r="G26" s="6"/>
      <c r="H26" s="6"/>
      <c r="I26" s="7"/>
      <c r="J26" s="7"/>
      <c r="K26" s="7"/>
      <c r="L26" s="7"/>
      <c r="M26" s="12"/>
      <c r="N26" s="7"/>
      <c r="O26" s="7"/>
    </row>
    <row r="27" spans="1:15">
      <c r="A27" s="8" t="s">
        <v>28</v>
      </c>
      <c r="B27" s="4">
        <v>11</v>
      </c>
      <c r="C27" s="4" t="s">
        <v>27</v>
      </c>
      <c r="D27" s="4" t="s">
        <v>27</v>
      </c>
      <c r="E27" s="4">
        <v>0</v>
      </c>
      <c r="F27" s="4">
        <v>0</v>
      </c>
      <c r="G27" s="20"/>
      <c r="H27" s="20"/>
      <c r="I27" s="7"/>
      <c r="J27" s="7"/>
      <c r="K27" s="7"/>
      <c r="L27" s="7"/>
      <c r="M27" s="12"/>
      <c r="N27" s="7"/>
      <c r="O27" s="7"/>
    </row>
    <row r="28" spans="1:15" ht="30">
      <c r="A28" s="8" t="s">
        <v>29</v>
      </c>
      <c r="B28" s="4"/>
      <c r="C28" s="4">
        <v>0</v>
      </c>
      <c r="D28" s="4">
        <v>0</v>
      </c>
      <c r="E28" s="4">
        <v>674.72</v>
      </c>
      <c r="F28" s="4" t="s">
        <v>67</v>
      </c>
      <c r="G28" s="7"/>
      <c r="H28" s="7"/>
      <c r="I28" s="7"/>
      <c r="J28" s="7"/>
      <c r="K28" s="7"/>
      <c r="L28" s="7"/>
      <c r="M28" s="12"/>
      <c r="N28" s="7"/>
      <c r="O28" s="7"/>
    </row>
    <row r="29" spans="1:15" ht="60">
      <c r="A29" s="8" t="s">
        <v>30</v>
      </c>
      <c r="B29" s="4">
        <v>20</v>
      </c>
      <c r="C29" s="21" t="s">
        <v>67</v>
      </c>
      <c r="D29" s="21" t="s">
        <v>67</v>
      </c>
      <c r="E29" s="21">
        <v>3000000</v>
      </c>
      <c r="F29" s="21" t="s">
        <v>67</v>
      </c>
      <c r="G29" s="7"/>
      <c r="H29" s="7"/>
      <c r="I29" s="7"/>
      <c r="J29" s="7"/>
      <c r="K29" s="7"/>
      <c r="L29" s="7"/>
      <c r="M29" s="12"/>
      <c r="N29" s="7"/>
      <c r="O29" s="7"/>
    </row>
    <row r="30" spans="1:15" ht="75">
      <c r="A30" s="8" t="s">
        <v>31</v>
      </c>
      <c r="B30" s="4">
        <v>30</v>
      </c>
      <c r="C30" s="21">
        <v>3002000</v>
      </c>
      <c r="D30" s="21" t="s">
        <v>67</v>
      </c>
      <c r="E30" s="4" t="s">
        <v>27</v>
      </c>
      <c r="F30" s="4" t="s">
        <v>27</v>
      </c>
      <c r="G30" s="7"/>
      <c r="H30" s="7"/>
      <c r="I30" s="7"/>
      <c r="J30" s="7"/>
      <c r="K30" s="7"/>
      <c r="L30" s="7"/>
      <c r="M30" s="12"/>
      <c r="N30" s="7"/>
      <c r="O30" s="7"/>
    </row>
    <row r="31" spans="1:15" ht="45">
      <c r="A31" s="8" t="s">
        <v>32</v>
      </c>
      <c r="B31" s="4">
        <v>40</v>
      </c>
      <c r="C31" s="4" t="s">
        <v>27</v>
      </c>
      <c r="D31" s="4" t="s">
        <v>27</v>
      </c>
      <c r="E31" s="4">
        <v>0</v>
      </c>
      <c r="F31" s="4">
        <v>720422.26</v>
      </c>
      <c r="G31" s="7"/>
      <c r="H31" s="7"/>
      <c r="I31" s="7"/>
      <c r="J31" s="7"/>
      <c r="K31" s="7"/>
      <c r="L31" s="7"/>
      <c r="M31" s="12"/>
      <c r="N31" s="7"/>
      <c r="O31" s="7"/>
    </row>
    <row r="32" spans="1:15" ht="45">
      <c r="A32" s="8" t="s">
        <v>33</v>
      </c>
      <c r="B32" s="4">
        <v>50</v>
      </c>
      <c r="C32" s="4">
        <v>0</v>
      </c>
      <c r="D32" s="4">
        <v>720902.54</v>
      </c>
      <c r="E32" s="4">
        <v>0</v>
      </c>
      <c r="F32" s="4">
        <v>720422.26</v>
      </c>
      <c r="G32" s="7"/>
      <c r="H32" s="7"/>
      <c r="I32" s="7"/>
      <c r="J32" s="7"/>
      <c r="K32" s="7"/>
      <c r="L32" s="7"/>
      <c r="M32" s="12"/>
      <c r="N32" s="7"/>
      <c r="O32" s="7"/>
    </row>
    <row r="33" spans="1:15" ht="45">
      <c r="A33" s="8" t="s">
        <v>34</v>
      </c>
      <c r="B33" s="4">
        <v>60</v>
      </c>
      <c r="C33" s="4" t="s">
        <v>27</v>
      </c>
      <c r="D33" s="4" t="s">
        <v>27</v>
      </c>
      <c r="E33" s="4">
        <v>0</v>
      </c>
      <c r="F33" s="4">
        <v>0</v>
      </c>
      <c r="G33" s="7"/>
      <c r="H33" s="7"/>
      <c r="I33" s="7"/>
      <c r="J33" s="7"/>
      <c r="K33" s="7"/>
      <c r="L33" s="7"/>
      <c r="M33" s="12"/>
      <c r="N33" s="7"/>
      <c r="O33" s="7"/>
    </row>
    <row r="34" spans="1:15">
      <c r="A34" s="8" t="s">
        <v>35</v>
      </c>
      <c r="B34" s="4">
        <v>61</v>
      </c>
      <c r="C34" s="4" t="s">
        <v>27</v>
      </c>
      <c r="D34" s="4" t="s">
        <v>27</v>
      </c>
      <c r="E34" s="4"/>
      <c r="F34" s="4"/>
      <c r="G34" s="7"/>
      <c r="H34" s="7"/>
      <c r="I34" s="7"/>
      <c r="J34" s="7"/>
      <c r="K34" s="7"/>
      <c r="L34" s="7"/>
      <c r="M34" s="12"/>
      <c r="N34" s="7"/>
      <c r="O34" s="7"/>
    </row>
    <row r="35" spans="1:15" ht="30">
      <c r="A35" s="8" t="s">
        <v>36</v>
      </c>
      <c r="B35" s="4"/>
      <c r="C35" s="4">
        <v>0</v>
      </c>
      <c r="D35" s="4">
        <v>0</v>
      </c>
      <c r="E35" s="4">
        <v>0</v>
      </c>
      <c r="F35" s="4">
        <v>0</v>
      </c>
      <c r="G35" s="7"/>
      <c r="H35" s="7"/>
      <c r="I35" s="7"/>
      <c r="J35" s="7"/>
      <c r="K35" s="7"/>
      <c r="L35" s="7"/>
      <c r="M35" s="12"/>
      <c r="N35" s="7"/>
      <c r="O35" s="7"/>
    </row>
    <row r="36" spans="1:15" ht="30">
      <c r="A36" s="8" t="s">
        <v>37</v>
      </c>
      <c r="B36" s="4">
        <v>62</v>
      </c>
      <c r="C36" s="4" t="s">
        <v>27</v>
      </c>
      <c r="D36" s="4" t="s">
        <v>27</v>
      </c>
      <c r="E36" s="4">
        <v>0</v>
      </c>
      <c r="F36" s="4">
        <v>0</v>
      </c>
      <c r="G36" s="7"/>
      <c r="H36" s="7"/>
      <c r="I36" s="7"/>
      <c r="J36" s="7"/>
      <c r="K36" s="7"/>
      <c r="L36" s="7"/>
      <c r="M36" s="12"/>
      <c r="N36" s="7"/>
      <c r="O36" s="7"/>
    </row>
    <row r="37" spans="1:15" ht="30">
      <c r="A37" s="8" t="s">
        <v>38</v>
      </c>
      <c r="B37" s="4">
        <v>63</v>
      </c>
      <c r="C37" s="4" t="s">
        <v>27</v>
      </c>
      <c r="D37" s="4" t="s">
        <v>27</v>
      </c>
      <c r="E37" s="4">
        <v>0</v>
      </c>
      <c r="F37" s="4">
        <v>0</v>
      </c>
      <c r="G37" s="7"/>
      <c r="H37" s="7"/>
      <c r="I37" s="7"/>
      <c r="J37" s="7"/>
      <c r="K37" s="7"/>
      <c r="L37" s="7"/>
      <c r="M37" s="12"/>
      <c r="N37" s="7"/>
      <c r="O37" s="7"/>
    </row>
    <row r="38" spans="1:15" ht="60">
      <c r="A38" s="8" t="s">
        <v>39</v>
      </c>
      <c r="B38" s="4">
        <v>70</v>
      </c>
      <c r="C38" s="4" t="s">
        <v>27</v>
      </c>
      <c r="D38" s="4" t="s">
        <v>27</v>
      </c>
      <c r="E38" s="4">
        <v>674.72</v>
      </c>
      <c r="F38" s="4" t="s">
        <v>67</v>
      </c>
      <c r="G38" s="7"/>
      <c r="H38" s="7"/>
      <c r="I38" s="7"/>
      <c r="J38" s="7"/>
      <c r="K38" s="7"/>
      <c r="L38" s="7"/>
      <c r="M38" s="12"/>
      <c r="N38" s="7"/>
      <c r="O38" s="7"/>
    </row>
    <row r="39" spans="1:15">
      <c r="A39" s="8" t="s">
        <v>35</v>
      </c>
      <c r="B39" s="4">
        <v>71</v>
      </c>
      <c r="C39" s="4" t="s">
        <v>27</v>
      </c>
      <c r="D39" s="4" t="s">
        <v>27</v>
      </c>
      <c r="E39" s="4"/>
      <c r="F39" s="4"/>
      <c r="G39" s="7"/>
      <c r="H39" s="7"/>
      <c r="I39" s="7"/>
      <c r="J39" s="7"/>
      <c r="K39" s="7"/>
      <c r="L39" s="7"/>
      <c r="M39" s="12"/>
      <c r="N39" s="7"/>
      <c r="O39" s="7"/>
    </row>
    <row r="40" spans="1:15" ht="30">
      <c r="A40" s="8" t="s">
        <v>40</v>
      </c>
      <c r="B40" s="4"/>
      <c r="C40" s="4">
        <v>0</v>
      </c>
      <c r="D40" s="4">
        <v>0</v>
      </c>
      <c r="E40" s="4">
        <v>674.72</v>
      </c>
      <c r="F40" s="4" t="s">
        <v>67</v>
      </c>
      <c r="G40" s="7"/>
      <c r="H40" s="7"/>
      <c r="I40" s="7"/>
      <c r="J40" s="7"/>
      <c r="K40" s="7"/>
      <c r="L40" s="7"/>
      <c r="M40" s="12"/>
      <c r="N40" s="7"/>
      <c r="O40" s="7"/>
    </row>
    <row r="41" spans="1:15" ht="30">
      <c r="A41" s="8" t="s">
        <v>41</v>
      </c>
      <c r="B41" s="4">
        <v>72</v>
      </c>
      <c r="C41" s="4" t="s">
        <v>27</v>
      </c>
      <c r="D41" s="4" t="s">
        <v>27</v>
      </c>
      <c r="E41" s="4">
        <v>0</v>
      </c>
      <c r="F41" s="4">
        <v>0</v>
      </c>
      <c r="G41" s="7"/>
      <c r="H41" s="7"/>
      <c r="I41" s="7"/>
      <c r="J41" s="7"/>
      <c r="K41" s="7"/>
      <c r="L41" s="7"/>
      <c r="M41" s="12"/>
      <c r="N41" s="7"/>
      <c r="O41" s="7"/>
    </row>
    <row r="42" spans="1:15" ht="30">
      <c r="A42" s="8" t="s">
        <v>42</v>
      </c>
      <c r="B42" s="4">
        <v>73</v>
      </c>
      <c r="C42" s="4" t="s">
        <v>27</v>
      </c>
      <c r="D42" s="4" t="s">
        <v>27</v>
      </c>
      <c r="E42" s="4">
        <v>0</v>
      </c>
      <c r="F42" s="4">
        <v>0</v>
      </c>
      <c r="G42" s="7"/>
      <c r="H42" s="7"/>
      <c r="I42" s="7"/>
      <c r="J42" s="7"/>
      <c r="K42" s="7"/>
      <c r="L42" s="7"/>
      <c r="M42" s="12"/>
      <c r="N42" s="7"/>
      <c r="O42" s="7"/>
    </row>
    <row r="43" spans="1:15" ht="30">
      <c r="A43" s="8" t="s">
        <v>43</v>
      </c>
      <c r="B43" s="4">
        <v>80</v>
      </c>
      <c r="C43" s="4" t="s">
        <v>27</v>
      </c>
      <c r="D43" s="4" t="s">
        <v>27</v>
      </c>
      <c r="E43" s="4">
        <v>0</v>
      </c>
      <c r="F43" s="4">
        <v>0</v>
      </c>
      <c r="G43" s="7"/>
      <c r="H43" s="7"/>
      <c r="I43" s="7"/>
      <c r="J43" s="7"/>
      <c r="K43" s="7"/>
      <c r="L43" s="7"/>
      <c r="M43" s="12"/>
      <c r="N43" s="7"/>
      <c r="O43" s="7"/>
    </row>
    <row r="44" spans="1:15">
      <c r="A44" s="8" t="s">
        <v>28</v>
      </c>
      <c r="B44" s="4">
        <v>81</v>
      </c>
      <c r="C44" s="4" t="s">
        <v>27</v>
      </c>
      <c r="D44" s="4" t="s">
        <v>27</v>
      </c>
      <c r="E44" s="4">
        <v>0</v>
      </c>
      <c r="F44" s="4">
        <v>0</v>
      </c>
      <c r="G44" s="7"/>
      <c r="H44" s="7"/>
      <c r="I44" s="7"/>
      <c r="J44" s="7"/>
      <c r="K44" s="7"/>
      <c r="L44" s="7"/>
      <c r="M44" s="12"/>
      <c r="N44" s="7"/>
      <c r="O44" s="7"/>
    </row>
    <row r="45" spans="1:15" ht="30">
      <c r="A45" s="8" t="s">
        <v>29</v>
      </c>
      <c r="B45" s="4"/>
      <c r="C45" s="4">
        <v>0</v>
      </c>
      <c r="D45" s="4">
        <v>0</v>
      </c>
      <c r="E45" s="4">
        <v>0</v>
      </c>
      <c r="F45" s="4">
        <v>0</v>
      </c>
      <c r="G45" s="7"/>
      <c r="H45" s="7"/>
      <c r="I45" s="7"/>
      <c r="J45" s="7"/>
      <c r="K45" s="7"/>
      <c r="L45" s="7"/>
      <c r="M45" s="12"/>
      <c r="N45" s="7"/>
      <c r="O45" s="7"/>
    </row>
    <row r="46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2"/>
      <c r="N46" s="7"/>
      <c r="O46" s="7"/>
    </row>
    <row r="47" spans="1: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12"/>
      <c r="N47" s="7"/>
      <c r="O47" s="7"/>
    </row>
    <row r="48" spans="1:15">
      <c r="M48" s="1"/>
      <c r="N48" s="7"/>
      <c r="O48" s="7"/>
    </row>
    <row r="49" spans="13:15">
      <c r="M49" s="1"/>
      <c r="N49" s="7"/>
      <c r="O49" s="7"/>
    </row>
    <row r="50" spans="13:15" s="13" customFormat="1" ht="71.25" customHeight="1">
      <c r="N50" s="6"/>
      <c r="O50" s="6"/>
    </row>
    <row r="51" spans="13:15" s="13" customFormat="1">
      <c r="N51" s="6"/>
      <c r="O51" s="6"/>
    </row>
    <row r="52" spans="13:15">
      <c r="M52" s="1"/>
      <c r="N52" s="7"/>
      <c r="O52" s="7"/>
    </row>
    <row r="53" spans="13:15">
      <c r="M53" s="1"/>
      <c r="N53" s="7"/>
      <c r="O53" s="7"/>
    </row>
    <row r="54" spans="13:15">
      <c r="M54" s="1"/>
      <c r="N54" s="7"/>
      <c r="O54" s="7"/>
    </row>
    <row r="55" spans="13:15">
      <c r="M55" s="1"/>
      <c r="N55" s="7"/>
      <c r="O55" s="7"/>
    </row>
    <row r="56" spans="13:15">
      <c r="M56" s="1"/>
      <c r="N56" s="7"/>
      <c r="O56" s="7"/>
    </row>
    <row r="57" spans="13:15">
      <c r="M57" s="1"/>
      <c r="N57" s="7"/>
      <c r="O57" s="7"/>
    </row>
    <row r="58" spans="13:15">
      <c r="M58" s="1"/>
      <c r="N58" s="7"/>
      <c r="O58" s="7"/>
    </row>
    <row r="59" spans="13:15">
      <c r="M59" s="1"/>
      <c r="N59" s="7"/>
      <c r="O59" s="7"/>
    </row>
    <row r="60" spans="13:15">
      <c r="M60" s="1"/>
      <c r="N60" s="7"/>
      <c r="O60" s="7"/>
    </row>
    <row r="61" spans="13:15">
      <c r="M61" s="1"/>
      <c r="N61" s="7"/>
      <c r="O61" s="7"/>
    </row>
    <row r="62" spans="13:15">
      <c r="M62" s="1"/>
      <c r="N62" s="7"/>
      <c r="O62" s="7"/>
    </row>
    <row r="63" spans="13:15">
      <c r="M63" s="1"/>
      <c r="N63" s="7"/>
      <c r="O63" s="7"/>
    </row>
    <row r="64" spans="13:15">
      <c r="M64" s="1"/>
      <c r="N64" s="7"/>
      <c r="O64" s="7"/>
    </row>
    <row r="65" spans="1:15">
      <c r="M65" s="1"/>
      <c r="N65" s="7"/>
      <c r="O65" s="7"/>
    </row>
    <row r="66" spans="1:15">
      <c r="M66" s="1"/>
      <c r="N66" s="7"/>
      <c r="O66" s="7"/>
    </row>
    <row r="67" spans="1:15">
      <c r="M67" s="1"/>
      <c r="N67" s="7"/>
      <c r="O67" s="7"/>
    </row>
    <row r="68" spans="1:15">
      <c r="M68" s="1"/>
      <c r="N68" s="7"/>
      <c r="O68" s="7"/>
    </row>
    <row r="69" spans="1:15">
      <c r="M69" s="1"/>
      <c r="N69" s="7"/>
      <c r="O69" s="7"/>
    </row>
    <row r="70" spans="1:15">
      <c r="M70" s="1"/>
      <c r="N70" s="7"/>
      <c r="O70" s="7"/>
    </row>
    <row r="71" spans="1:15">
      <c r="M71" s="1"/>
      <c r="N71" s="7"/>
      <c r="O71" s="7"/>
    </row>
    <row r="72" spans="1:15">
      <c r="M72" s="1"/>
      <c r="N72" s="7"/>
      <c r="O72" s="7"/>
    </row>
    <row r="73" spans="1: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12"/>
      <c r="N73" s="7"/>
      <c r="O73" s="7"/>
    </row>
    <row r="74" spans="1: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12"/>
      <c r="N74" s="7"/>
      <c r="O74" s="7"/>
    </row>
    <row r="75" spans="1: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12"/>
      <c r="N75" s="7"/>
      <c r="O75" s="7"/>
    </row>
    <row r="76" spans="1: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12"/>
      <c r="N76" s="7"/>
      <c r="O76" s="7"/>
    </row>
    <row r="77" spans="1: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12"/>
      <c r="N77" s="7"/>
      <c r="O77" s="7"/>
    </row>
    <row r="78" spans="1: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12"/>
      <c r="N78" s="7"/>
      <c r="O78" s="7"/>
    </row>
    <row r="79" spans="1: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2"/>
      <c r="N79" s="7"/>
      <c r="O79" s="7"/>
    </row>
    <row r="80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12"/>
      <c r="N80" s="7"/>
      <c r="O80" s="7"/>
    </row>
    <row r="81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12"/>
      <c r="N81" s="7"/>
      <c r="O81" s="7"/>
    </row>
    <row r="82" spans="1: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12"/>
      <c r="N82" s="7"/>
      <c r="O82" s="7"/>
    </row>
    <row r="83" spans="1: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12"/>
      <c r="N83" s="7"/>
      <c r="O83" s="7"/>
    </row>
    <row r="84" spans="1: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12"/>
      <c r="N84" s="7"/>
      <c r="O84" s="7"/>
    </row>
    <row r="85" spans="1: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12"/>
      <c r="N85" s="7"/>
      <c r="O85" s="7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12"/>
      <c r="N86" s="7"/>
      <c r="O86" s="7"/>
    </row>
  </sheetData>
  <mergeCells count="28">
    <mergeCell ref="A9:D9"/>
    <mergeCell ref="A17:D17"/>
    <mergeCell ref="A20:M20"/>
    <mergeCell ref="A22:A24"/>
    <mergeCell ref="B22:B24"/>
    <mergeCell ref="C22:F22"/>
    <mergeCell ref="C23:D23"/>
    <mergeCell ref="E23:F23"/>
    <mergeCell ref="E18:J18"/>
    <mergeCell ref="A10:D10"/>
    <mergeCell ref="A11:D11"/>
    <mergeCell ref="A12:D12"/>
    <mergeCell ref="A13:D13"/>
    <mergeCell ref="A14:D14"/>
    <mergeCell ref="A15:D15"/>
    <mergeCell ref="A16:D16"/>
    <mergeCell ref="D7:G7"/>
    <mergeCell ref="A3:M3"/>
    <mergeCell ref="A4:M4"/>
    <mergeCell ref="A5:M5"/>
    <mergeCell ref="I1:M1"/>
    <mergeCell ref="I2:M2"/>
    <mergeCell ref="E11:J11"/>
    <mergeCell ref="E12:J12"/>
    <mergeCell ref="E14:J14"/>
    <mergeCell ref="E15:J15"/>
    <mergeCell ref="E9:J9"/>
    <mergeCell ref="E10:J10"/>
  </mergeCells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abSelected="1" topLeftCell="B1" zoomScale="90" zoomScaleNormal="90" workbookViewId="0">
      <selection activeCell="J9" sqref="J9"/>
    </sheetView>
  </sheetViews>
  <sheetFormatPr defaultRowHeight="15"/>
  <cols>
    <col min="1" max="1" width="11.28515625" customWidth="1"/>
    <col min="2" max="2" width="21.85546875" customWidth="1"/>
    <col min="3" max="3" width="20" customWidth="1"/>
    <col min="5" max="5" width="17.140625" customWidth="1"/>
    <col min="6" max="6" width="15.5703125" customWidth="1"/>
    <col min="7" max="7" width="16" customWidth="1"/>
    <col min="9" max="9" width="18.140625" customWidth="1"/>
    <col min="10" max="10" width="17.85546875" customWidth="1"/>
    <col min="11" max="11" width="7.7109375" customWidth="1"/>
    <col min="12" max="12" width="15.5703125" customWidth="1"/>
    <col min="13" max="13" width="16" customWidth="1"/>
    <col min="14" max="14" width="13.7109375" customWidth="1"/>
  </cols>
  <sheetData>
    <row r="1" spans="1:14">
      <c r="A1" s="5" t="s">
        <v>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1"/>
      <c r="N1" s="41"/>
    </row>
    <row r="2" spans="1:14" ht="53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42" t="s">
        <v>61</v>
      </c>
      <c r="M2" s="42"/>
      <c r="N2" s="42"/>
    </row>
    <row r="3" spans="1:14" ht="33.75" customHeight="1">
      <c r="A3" s="43" t="s">
        <v>44</v>
      </c>
      <c r="B3" s="43"/>
      <c r="C3" s="43" t="s">
        <v>5</v>
      </c>
      <c r="D3" s="43" t="s">
        <v>2</v>
      </c>
      <c r="E3" s="43" t="s">
        <v>62</v>
      </c>
      <c r="F3" s="43" t="s">
        <v>45</v>
      </c>
      <c r="G3" s="43"/>
      <c r="H3" s="43" t="s">
        <v>46</v>
      </c>
      <c r="I3" s="43" t="s">
        <v>35</v>
      </c>
      <c r="J3" s="43"/>
      <c r="K3" s="43"/>
      <c r="L3" s="43"/>
      <c r="M3" s="43"/>
      <c r="N3" s="43"/>
    </row>
    <row r="4" spans="1:14" ht="45.75" customHeight="1">
      <c r="A4" s="43" t="s">
        <v>47</v>
      </c>
      <c r="B4" s="43" t="s">
        <v>48</v>
      </c>
      <c r="C4" s="43"/>
      <c r="D4" s="43"/>
      <c r="E4" s="43"/>
      <c r="F4" s="43" t="s">
        <v>24</v>
      </c>
      <c r="G4" s="43" t="s">
        <v>25</v>
      </c>
      <c r="H4" s="43"/>
      <c r="I4" s="44" t="s">
        <v>52</v>
      </c>
      <c r="J4" s="45"/>
      <c r="K4" s="43" t="s">
        <v>46</v>
      </c>
      <c r="L4" s="43" t="s">
        <v>51</v>
      </c>
      <c r="M4" s="43"/>
      <c r="N4" s="43" t="s">
        <v>46</v>
      </c>
    </row>
    <row r="5" spans="1:14" ht="38.25">
      <c r="A5" s="43"/>
      <c r="B5" s="43"/>
      <c r="C5" s="43"/>
      <c r="D5" s="43"/>
      <c r="E5" s="43"/>
      <c r="F5" s="43"/>
      <c r="G5" s="43"/>
      <c r="H5" s="43"/>
      <c r="I5" s="18" t="s">
        <v>24</v>
      </c>
      <c r="J5" s="18" t="s">
        <v>25</v>
      </c>
      <c r="K5" s="43"/>
      <c r="L5" s="3" t="s">
        <v>24</v>
      </c>
      <c r="M5" s="14" t="s">
        <v>25</v>
      </c>
      <c r="N5" s="43"/>
    </row>
    <row r="6" spans="1:14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6">
        <v>13</v>
      </c>
      <c r="N6" s="16">
        <v>14</v>
      </c>
    </row>
    <row r="7" spans="1:14" ht="153">
      <c r="A7" s="15">
        <v>50970</v>
      </c>
      <c r="B7" s="46" t="s">
        <v>63</v>
      </c>
      <c r="C7" s="23" t="s">
        <v>68</v>
      </c>
      <c r="D7" s="15"/>
      <c r="E7" s="22">
        <v>1501000</v>
      </c>
      <c r="F7" s="22">
        <f>I7+L7</f>
        <v>348972.93</v>
      </c>
      <c r="G7" s="22">
        <f>J7+M7</f>
        <v>348972.93</v>
      </c>
      <c r="H7" s="22">
        <v>0.99939999999999996</v>
      </c>
      <c r="I7" s="22">
        <f>327816.01+20924.43</f>
        <v>348740.44</v>
      </c>
      <c r="J7" s="22">
        <f>327816.01+20924.43</f>
        <v>348740.44</v>
      </c>
      <c r="K7" s="22">
        <v>0</v>
      </c>
      <c r="L7" s="26">
        <v>232.49</v>
      </c>
      <c r="M7" s="26">
        <v>232.49</v>
      </c>
      <c r="N7" s="22">
        <v>0</v>
      </c>
    </row>
    <row r="8" spans="1:14" ht="127.5">
      <c r="A8" s="4">
        <v>50970</v>
      </c>
      <c r="B8" s="47"/>
      <c r="C8" s="23" t="s">
        <v>69</v>
      </c>
      <c r="D8" s="4"/>
      <c r="E8" s="22">
        <v>1501000</v>
      </c>
      <c r="F8" s="22">
        <f>I8+L8</f>
        <v>371929.60999999993</v>
      </c>
      <c r="G8" s="22">
        <f>J8+M8</f>
        <v>371929.60999999993</v>
      </c>
      <c r="H8" s="22">
        <v>0.99939999999999996</v>
      </c>
      <c r="I8" s="21">
        <f>349380.91+22300.91</f>
        <v>371681.81999999995</v>
      </c>
      <c r="J8" s="21">
        <f>349380.91+22300.91</f>
        <v>371681.81999999995</v>
      </c>
      <c r="K8" s="21">
        <v>0</v>
      </c>
      <c r="L8" s="27">
        <v>247.79</v>
      </c>
      <c r="M8" s="27">
        <v>247.79</v>
      </c>
      <c r="N8" s="21">
        <v>0</v>
      </c>
    </row>
    <row r="9" spans="1:14">
      <c r="A9" s="4"/>
      <c r="B9" s="4"/>
      <c r="C9" s="4"/>
      <c r="D9" s="4"/>
      <c r="E9" s="21">
        <f>E7+E8</f>
        <v>3002000</v>
      </c>
      <c r="F9" s="21">
        <f t="shared" ref="F9:N9" si="0">SUM(F7:F8)</f>
        <v>720902.53999999992</v>
      </c>
      <c r="G9" s="21">
        <f t="shared" si="0"/>
        <v>720902.53999999992</v>
      </c>
      <c r="H9" s="21">
        <f t="shared" si="0"/>
        <v>1.9987999999999999</v>
      </c>
      <c r="I9" s="21">
        <f t="shared" si="0"/>
        <v>720422.26</v>
      </c>
      <c r="J9" s="21">
        <f t="shared" si="0"/>
        <v>720422.26</v>
      </c>
      <c r="K9" s="21">
        <f t="shared" si="0"/>
        <v>0</v>
      </c>
      <c r="L9" s="21">
        <f t="shared" si="0"/>
        <v>480.28</v>
      </c>
      <c r="M9" s="27">
        <f t="shared" si="0"/>
        <v>480.28</v>
      </c>
      <c r="N9" s="21">
        <f t="shared" si="0"/>
        <v>0</v>
      </c>
    </row>
    <row r="10" spans="1:14">
      <c r="A10" s="7"/>
      <c r="B10" s="7"/>
      <c r="C10" s="19"/>
      <c r="D10" s="7"/>
      <c r="E10" s="7"/>
      <c r="F10" s="7"/>
      <c r="G10" s="7"/>
      <c r="H10" s="7"/>
      <c r="I10" s="7"/>
      <c r="J10" s="7"/>
      <c r="K10" s="7"/>
      <c r="L10" s="7"/>
      <c r="M10" s="12"/>
    </row>
    <row r="1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2"/>
    </row>
    <row r="12" spans="1:14">
      <c r="A12" s="7"/>
      <c r="B12" s="7"/>
      <c r="C12" s="7"/>
      <c r="D12" s="7"/>
      <c r="E12" s="7"/>
      <c r="F12" s="7"/>
      <c r="G12" s="7"/>
      <c r="H12" s="7"/>
      <c r="I12" s="24"/>
      <c r="J12" s="24"/>
      <c r="K12" s="24"/>
      <c r="L12" s="7"/>
      <c r="M12" s="12"/>
    </row>
    <row r="13" spans="1:14">
      <c r="A13" s="7"/>
      <c r="B13" s="7"/>
      <c r="C13" s="7"/>
      <c r="D13" s="7"/>
      <c r="E13" s="7"/>
      <c r="F13" s="7"/>
      <c r="G13" s="7"/>
      <c r="H13" s="7"/>
      <c r="I13" s="20"/>
      <c r="J13" s="20"/>
      <c r="K13" s="20"/>
      <c r="L13" s="7"/>
      <c r="M13" s="12"/>
    </row>
    <row r="14" spans="1:14">
      <c r="A14" s="38" t="s">
        <v>70</v>
      </c>
      <c r="B14" s="38"/>
      <c r="C14" s="38"/>
      <c r="D14" s="38"/>
      <c r="E14" s="38"/>
      <c r="F14" s="38"/>
      <c r="G14" s="38"/>
      <c r="H14" s="38"/>
      <c r="I14" s="38"/>
      <c r="J14" s="7"/>
      <c r="K14" s="7"/>
      <c r="L14" s="7"/>
      <c r="M14" s="12"/>
    </row>
    <row r="15" spans="1:14">
      <c r="A15" s="38" t="s">
        <v>64</v>
      </c>
      <c r="B15" s="38"/>
      <c r="C15" s="38"/>
      <c r="D15" s="38"/>
      <c r="E15" s="38"/>
      <c r="F15" s="38"/>
      <c r="G15" s="38"/>
      <c r="H15" s="38"/>
      <c r="I15" s="38"/>
      <c r="J15" s="7"/>
      <c r="K15" s="7"/>
      <c r="L15" s="7"/>
      <c r="M15" s="12"/>
    </row>
    <row r="16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</row>
    <row r="17" spans="1:13">
      <c r="A17" s="38" t="s">
        <v>65</v>
      </c>
      <c r="B17" s="38"/>
      <c r="C17" s="38"/>
      <c r="D17" s="38"/>
      <c r="E17" s="38"/>
      <c r="F17" s="38"/>
      <c r="G17" s="38"/>
      <c r="H17" s="38"/>
      <c r="I17" s="38"/>
      <c r="J17" s="7"/>
      <c r="K17" s="7"/>
      <c r="L17" s="7"/>
      <c r="M17" s="12"/>
    </row>
    <row r="18" spans="1:13">
      <c r="A18" s="38" t="s">
        <v>66</v>
      </c>
      <c r="B18" s="38"/>
      <c r="C18" s="38"/>
      <c r="D18" s="38"/>
      <c r="E18" s="38"/>
      <c r="F18" s="38"/>
      <c r="G18" s="38"/>
      <c r="H18" s="38"/>
      <c r="I18" s="38"/>
      <c r="J18" s="7"/>
      <c r="K18" s="7"/>
      <c r="L18" s="7"/>
      <c r="M18" s="12"/>
    </row>
    <row r="19" spans="1:13">
      <c r="A19" s="17"/>
      <c r="B19" s="17"/>
      <c r="C19" s="17"/>
      <c r="D19" s="17"/>
      <c r="E19" s="17"/>
      <c r="F19" s="17"/>
      <c r="G19" s="17"/>
      <c r="H19" s="17"/>
      <c r="I19" s="17"/>
      <c r="J19" s="7"/>
      <c r="K19" s="7"/>
      <c r="L19" s="7"/>
      <c r="M19" s="12"/>
    </row>
    <row r="20" spans="1:13">
      <c r="A20" s="38" t="s">
        <v>72</v>
      </c>
      <c r="B20" s="38"/>
      <c r="C20" s="38"/>
      <c r="D20" s="38"/>
      <c r="E20" s="38"/>
      <c r="F20" s="38"/>
      <c r="G20" s="38"/>
      <c r="H20" s="38"/>
      <c r="I20" s="17"/>
      <c r="J20" s="7"/>
      <c r="K20" s="7"/>
      <c r="L20" s="7"/>
      <c r="M20" s="12"/>
    </row>
    <row r="21" spans="1:13">
      <c r="A21" s="17"/>
      <c r="B21" s="17"/>
      <c r="C21" s="17"/>
      <c r="D21" s="17"/>
      <c r="E21" s="17"/>
      <c r="F21" s="17"/>
      <c r="G21" s="17"/>
      <c r="H21" s="17"/>
      <c r="I21" s="17"/>
      <c r="J21" s="7"/>
      <c r="K21" s="7"/>
      <c r="L21" s="7"/>
      <c r="M21" s="12"/>
    </row>
    <row r="22" spans="1:13">
      <c r="A22" s="7" t="s">
        <v>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2"/>
    </row>
  </sheetData>
  <mergeCells count="23">
    <mergeCell ref="A20:H20"/>
    <mergeCell ref="A14:I14"/>
    <mergeCell ref="A15:I15"/>
    <mergeCell ref="G4:G5"/>
    <mergeCell ref="A4:A5"/>
    <mergeCell ref="I4:J4"/>
    <mergeCell ref="B7:B8"/>
    <mergeCell ref="M1:N1"/>
    <mergeCell ref="L2:N2"/>
    <mergeCell ref="F4:F5"/>
    <mergeCell ref="A17:I17"/>
    <mergeCell ref="A18:I18"/>
    <mergeCell ref="N4:N5"/>
    <mergeCell ref="I3:N3"/>
    <mergeCell ref="A3:B3"/>
    <mergeCell ref="F3:G3"/>
    <mergeCell ref="L4:M4"/>
    <mergeCell ref="K4:K5"/>
    <mergeCell ref="H3:H5"/>
    <mergeCell ref="B4:B5"/>
    <mergeCell ref="C3:C5"/>
    <mergeCell ref="D3:D5"/>
    <mergeCell ref="E3:E5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</dc:creator>
  <cp:lastModifiedBy>user04</cp:lastModifiedBy>
  <cp:lastPrinted>2019-08-02T12:17:27Z</cp:lastPrinted>
  <dcterms:created xsi:type="dcterms:W3CDTF">2019-01-28T08:45:27Z</dcterms:created>
  <dcterms:modified xsi:type="dcterms:W3CDTF">2019-08-02T12:32:30Z</dcterms:modified>
</cp:coreProperties>
</file>